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май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утверждение'!$B$14:$I$216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5" i="3" l="1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<sst xmlns="http://schemas.openxmlformats.org/spreadsheetml/2006/main" count="22" uniqueCount="22">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</sst>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4;&#1072;&#1081;/22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"СТРОЙСЕРВИС"</v>
          </cell>
          <cell r="G4" t="str">
            <v>Жарков</v>
          </cell>
          <cell r="H4" t="str">
            <v>Игорь</v>
          </cell>
          <cell r="I4" t="str">
            <v>Владимирович</v>
          </cell>
          <cell r="K4" t="str">
            <v>Главный инженер-энергетик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"СТРОЙСЕРВИС"</v>
          </cell>
          <cell r="G5" t="str">
            <v>Тарукин</v>
          </cell>
          <cell r="H5" t="str">
            <v>Илья</v>
          </cell>
          <cell r="I5" t="str">
            <v>Сергеевич</v>
          </cell>
          <cell r="K5" t="str">
            <v>Инженер-энергетик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"СТРОЙСЕРВИС"</v>
          </cell>
          <cell r="G6" t="str">
            <v>Чазов</v>
          </cell>
          <cell r="H6" t="str">
            <v>Никита</v>
          </cell>
          <cell r="I6" t="str">
            <v>Витальевич</v>
          </cell>
          <cell r="K6" t="str">
            <v>Инженер-энергетик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"МУЛТОН ПАРТНЕРС"</v>
          </cell>
          <cell r="G7" t="str">
            <v>Чащин</v>
          </cell>
          <cell r="H7" t="str">
            <v>Константин</v>
          </cell>
          <cell r="I7" t="str">
            <v>Владимирович</v>
          </cell>
          <cell r="K7" t="str">
            <v>ведущий инженер вспомогательного оборудования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"ФАБРИКА ЭКСПРОД"</v>
          </cell>
          <cell r="G8" t="str">
            <v>Перемышлев</v>
          </cell>
          <cell r="H8" t="str">
            <v>Максим</v>
          </cell>
          <cell r="I8" t="str">
            <v>Сергеевич</v>
          </cell>
          <cell r="K8" t="str">
            <v>Слесарь - электрик</v>
          </cell>
          <cell r="M8" t="str">
            <v>очередная</v>
          </cell>
          <cell r="N8" t="str">
            <v>ремонтный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"КЭС"</v>
          </cell>
          <cell r="G9" t="str">
            <v>Мазепин</v>
          </cell>
          <cell r="H9" t="str">
            <v>Роман</v>
          </cell>
          <cell r="I9" t="str">
            <v>Игоревич</v>
          </cell>
          <cell r="K9" t="str">
            <v>начальник электролаборатории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ПТЭЭСиС</v>
          </cell>
          <cell r="V9">
            <v>0.375</v>
          </cell>
        </row>
        <row r="10">
          <cell r="E10" t="str">
            <v>ИП РОГОВА ЛЮДМИЛА ИВАНОВНА</v>
          </cell>
          <cell r="G10" t="str">
            <v>Чесноков</v>
          </cell>
          <cell r="H10" t="str">
            <v>Сергей</v>
          </cell>
          <cell r="I10" t="str">
            <v>Владимирович</v>
          </cell>
          <cell r="K10" t="str">
            <v>Исполнительный директор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ИП РОГОВА ЛЮДМИЛА ИВАНОВНА</v>
          </cell>
          <cell r="G11" t="str">
            <v>Титов</v>
          </cell>
          <cell r="H11" t="str">
            <v>Юрий</v>
          </cell>
          <cell r="I11" t="str">
            <v>Александрович</v>
          </cell>
          <cell r="K11" t="str">
            <v>Техник-электрик-наладчик электронного оборудования</v>
          </cell>
          <cell r="M11" t="str">
            <v>первичная</v>
          </cell>
          <cell r="N11" t="str">
            <v>оперативно-ремонтный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ПК "МИР СПЕЦИЙ"</v>
          </cell>
          <cell r="G12" t="str">
            <v>Работуев</v>
          </cell>
          <cell r="H12" t="str">
            <v>Дмитрий</v>
          </cell>
          <cell r="I12" t="str">
            <v>Иванович</v>
          </cell>
          <cell r="K12" t="str">
            <v>Техник-электрик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ПК "МИР СПЕЦИЙ"</v>
          </cell>
          <cell r="G13" t="str">
            <v>Кабанов</v>
          </cell>
          <cell r="H13" t="str">
            <v>Владимир</v>
          </cell>
          <cell r="I13" t="str">
            <v>Николаевич</v>
          </cell>
          <cell r="K13" t="str">
            <v>Генеральный директор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ПК "МИР СПЕЦИЙ"</v>
          </cell>
          <cell r="G14" t="str">
            <v>Еремин</v>
          </cell>
          <cell r="H14" t="str">
            <v>Сергей</v>
          </cell>
          <cell r="I14" t="str">
            <v>Сергеевич</v>
          </cell>
          <cell r="K14" t="str">
            <v>Мастер цеха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"ХЛЕБОЗАВОД БАЛАШИХИ"</v>
          </cell>
          <cell r="G15" t="str">
            <v>Грачев</v>
          </cell>
          <cell r="H15" t="str">
            <v>Антон</v>
          </cell>
          <cell r="I15" t="str">
            <v>Евгеньевич</v>
          </cell>
          <cell r="K15" t="str">
            <v>Инженер АСУ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"ХЛЕБОЗАВОД БАЛАШИХИ"</v>
          </cell>
          <cell r="G16" t="str">
            <v>Еремин</v>
          </cell>
          <cell r="H16" t="str">
            <v>Вячеслав</v>
          </cell>
          <cell r="I16" t="str">
            <v>Владимирович</v>
          </cell>
          <cell r="K16" t="str">
            <v>Инженер по оборудованию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"АВТОРУСЬ МЫТИЩИ"</v>
          </cell>
          <cell r="G17" t="str">
            <v>Лобузов</v>
          </cell>
          <cell r="H17" t="str">
            <v>Алексей</v>
          </cell>
          <cell r="I17" t="str">
            <v>Алексеевич</v>
          </cell>
          <cell r="K17" t="str">
            <v>инженер-электрик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"БАРИЛЛА РУС"</v>
          </cell>
          <cell r="G18" t="str">
            <v>Теплых</v>
          </cell>
          <cell r="H18" t="str">
            <v>Илья</v>
          </cell>
          <cell r="I18" t="str">
            <v>Владимирович</v>
          </cell>
          <cell r="K18" t="str">
            <v>инженер-энергетик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"КС"</v>
          </cell>
          <cell r="G19" t="str">
            <v>Соболев</v>
          </cell>
          <cell r="H19" t="str">
            <v>Владимир</v>
          </cell>
          <cell r="I19" t="str">
            <v>Валерьевич</v>
          </cell>
          <cell r="K19" t="str">
            <v>Инженер-механик</v>
          </cell>
          <cell r="M19" t="str">
            <v>первичная</v>
          </cell>
          <cell r="N19" t="str">
            <v>оперативно-ремонтный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"РЕАЛИСТ"</v>
          </cell>
          <cell r="G20" t="str">
            <v>Теленков</v>
          </cell>
          <cell r="H20" t="str">
            <v>Анатолий</v>
          </cell>
          <cell r="I20" t="str">
            <v>Сергеевич</v>
          </cell>
          <cell r="K20" t="str">
            <v>Главный энергетик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"СЕНСОР"</v>
          </cell>
          <cell r="G21" t="str">
            <v>Лазарев</v>
          </cell>
          <cell r="H21" t="str">
            <v>Михаил</v>
          </cell>
          <cell r="I21" t="str">
            <v>Максимович</v>
          </cell>
          <cell r="K21" t="str">
            <v>Инженер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"ИНТЕГРА"</v>
          </cell>
          <cell r="G22" t="str">
            <v>Шаталов</v>
          </cell>
          <cell r="H22" t="str">
            <v>Дмитрий</v>
          </cell>
          <cell r="I22" t="str">
            <v>Владимирович</v>
          </cell>
          <cell r="K22" t="str">
            <v>Генеральный директор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"ТЕХЭНЕРГОПОДРЯД"</v>
          </cell>
          <cell r="G23" t="str">
            <v>Свердлов</v>
          </cell>
          <cell r="H23" t="str">
            <v>Дмитрий</v>
          </cell>
          <cell r="I23" t="str">
            <v>Александрович</v>
          </cell>
          <cell r="K23" t="str">
            <v>Генеральный директор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ПТЭЭСиС</v>
          </cell>
          <cell r="V23">
            <v>0.39583333333333331</v>
          </cell>
        </row>
        <row r="24">
          <cell r="E24" t="str">
            <v>ООО "ТЕХЭНЕРГОПОДРЯД"</v>
          </cell>
          <cell r="G24" t="str">
            <v>Павлов</v>
          </cell>
          <cell r="H24" t="str">
            <v>Александр</v>
          </cell>
          <cell r="I24" t="str">
            <v>Сергеевич</v>
          </cell>
          <cell r="K24" t="str">
            <v>Главный инженер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ПТЭЭСиС</v>
          </cell>
          <cell r="V24">
            <v>0.39583333333333331</v>
          </cell>
        </row>
        <row r="25">
          <cell r="E25" t="str">
            <v>ООО "ТЕХЭНЕРГОПОДРЯД"</v>
          </cell>
          <cell r="G25" t="str">
            <v>Рожков</v>
          </cell>
          <cell r="H25" t="str">
            <v>Андрей</v>
          </cell>
          <cell r="I25" t="str">
            <v>Игоревич</v>
          </cell>
          <cell r="K25" t="str">
            <v>Начальник ПТО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МБУК "ЦБ ИМ. В.В. РОЗАНОВА СПГО"</v>
          </cell>
          <cell r="G26" t="str">
            <v>Мысак</v>
          </cell>
          <cell r="H26" t="str">
            <v>Виктор</v>
          </cell>
          <cell r="I26" t="str">
            <v>Александрович</v>
          </cell>
          <cell r="K26" t="str">
            <v>Заместитель директора по АХЧ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"ЭР-СЕРВИС"</v>
          </cell>
          <cell r="G27" t="str">
            <v>Виноградов</v>
          </cell>
          <cell r="H27" t="str">
            <v>Николай</v>
          </cell>
          <cell r="I27" t="str">
            <v>Валерьевич</v>
          </cell>
          <cell r="K27" t="str">
            <v>Энергетик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 А АВТОРУСЬ МЫТИЩИ "</v>
          </cell>
          <cell r="G28" t="str">
            <v>Лобузов</v>
          </cell>
          <cell r="H28" t="str">
            <v>Алексей</v>
          </cell>
          <cell r="I28" t="str">
            <v>Алексеевич</v>
          </cell>
          <cell r="K28" t="str">
            <v>инженер-электрик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 А АВТОРУСЬ МЫТИЩИ "</v>
          </cell>
          <cell r="G29" t="str">
            <v>Колганов</v>
          </cell>
          <cell r="H29" t="str">
            <v>Михаил</v>
          </cell>
          <cell r="I29" t="str">
            <v>Николаевич</v>
          </cell>
          <cell r="K29" t="str">
            <v>мастер цеха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"НПП "ТЕХСИСТЕМА"</v>
          </cell>
          <cell r="G30" t="str">
            <v>Петренко</v>
          </cell>
          <cell r="H30" t="str">
            <v>Роман</v>
          </cell>
          <cell r="I30" t="str">
            <v>Петрович</v>
          </cell>
          <cell r="K30" t="str">
            <v>Главный механик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"НПП "ТЕХСИСТЕМА"</v>
          </cell>
          <cell r="G31" t="str">
            <v>Алдонин</v>
          </cell>
          <cell r="H31" t="str">
            <v>Виталий</v>
          </cell>
          <cell r="I31" t="str">
            <v>Валерьевич</v>
          </cell>
          <cell r="K31" t="str">
            <v>Инженер-механик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"НПП "ТЕХСИСТЕМА"</v>
          </cell>
          <cell r="G32" t="str">
            <v>Андрианов</v>
          </cell>
          <cell r="H32" t="str">
            <v>Юрий</v>
          </cell>
          <cell r="I32" t="str">
            <v>Николаевич</v>
          </cell>
          <cell r="K32" t="str">
            <v>Инженер-электрик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МП "ХИМКИЭЛЕКТРОТРАНС"</v>
          </cell>
          <cell r="G33" t="str">
            <v>Ларина</v>
          </cell>
          <cell r="H33" t="str">
            <v>Татьяна</v>
          </cell>
          <cell r="I33" t="str">
            <v>Юрьевна</v>
          </cell>
          <cell r="K33" t="str">
            <v>водитель троллейбуса-линейный</v>
          </cell>
          <cell r="M33" t="str">
            <v>первичная</v>
          </cell>
          <cell r="N33" t="str">
            <v>электротехнологический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МП "ХИМКИЭЛЕКТРОТРАНС"</v>
          </cell>
          <cell r="G34" t="str">
            <v>Михайлова</v>
          </cell>
          <cell r="H34" t="str">
            <v>Карина</v>
          </cell>
          <cell r="I34" t="str">
            <v>Викторовна</v>
          </cell>
          <cell r="K34" t="str">
            <v>водитель троллейбуса-линейный</v>
          </cell>
          <cell r="M34" t="str">
            <v>первичная</v>
          </cell>
          <cell r="N34" t="str">
            <v>электротехнологический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МП "ХИМКИЭЛЕКТРОТРАНС"</v>
          </cell>
          <cell r="G35" t="str">
            <v>Павлова</v>
          </cell>
          <cell r="H35" t="str">
            <v>Оксана</v>
          </cell>
          <cell r="I35" t="str">
            <v>Павловна</v>
          </cell>
          <cell r="K35" t="str">
            <v>водитель троллейбуса-линейный</v>
          </cell>
          <cell r="M35" t="str">
            <v>первичная</v>
          </cell>
          <cell r="N35" t="str">
            <v>электротехнологический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"ЭРИС ПРО"</v>
          </cell>
          <cell r="G36" t="str">
            <v>Гнащенко</v>
          </cell>
          <cell r="H36" t="str">
            <v>Алексей</v>
          </cell>
          <cell r="I36" t="str">
            <v>Алексеевич</v>
          </cell>
          <cell r="K36" t="str">
            <v>Инженер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"ЭРИС ПРО"</v>
          </cell>
          <cell r="G37" t="str">
            <v>Сухов</v>
          </cell>
          <cell r="H37" t="str">
            <v>Валерий</v>
          </cell>
          <cell r="I37" t="str">
            <v>Григорьевич</v>
          </cell>
          <cell r="K37" t="str">
            <v>Техник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ЮЛДАШЕВ АЛЬБЕРТ ИНСАФОВИЧ</v>
          </cell>
          <cell r="G38" t="str">
            <v>Соловьев</v>
          </cell>
          <cell r="H38" t="str">
            <v>Павел</v>
          </cell>
          <cell r="I38" t="str">
            <v>Сергеевич</v>
          </cell>
          <cell r="K38" t="str">
            <v>Инженер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"УК "ЭНТУЗИАСТ"</v>
          </cell>
          <cell r="G39" t="str">
            <v>Можаева</v>
          </cell>
          <cell r="H39" t="str">
            <v>Наталья</v>
          </cell>
          <cell r="I39" t="str">
            <v>Александровна</v>
          </cell>
          <cell r="K39" t="str">
            <v>Начальник отдела ПТО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"УК "ЭНТУЗИАСТ"</v>
          </cell>
          <cell r="G40" t="str">
            <v>Цуриков</v>
          </cell>
          <cell r="H40" t="str">
            <v>Константин</v>
          </cell>
          <cell r="I40" t="str">
            <v>Викторович</v>
          </cell>
          <cell r="K40" t="str">
            <v>Главный инженер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"ТРАНСИНВЕСТ"</v>
          </cell>
          <cell r="G41" t="str">
            <v>Петров</v>
          </cell>
          <cell r="H41" t="str">
            <v>Иван</v>
          </cell>
          <cell r="I41" t="str">
            <v>Николаевич</v>
          </cell>
          <cell r="K41" t="str">
            <v>Механик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ЗАО "САРОСС ПРОДАКШН"</v>
          </cell>
          <cell r="G42" t="str">
            <v>Королёв</v>
          </cell>
          <cell r="H42" t="str">
            <v>Алексей</v>
          </cell>
          <cell r="I42" t="str">
            <v>Константинович</v>
          </cell>
          <cell r="K42" t="str">
            <v>Главный механик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"РАДЭК"</v>
          </cell>
          <cell r="G43" t="str">
            <v>Костенко</v>
          </cell>
          <cell r="H43" t="str">
            <v>Сергей</v>
          </cell>
          <cell r="I43" t="str">
            <v>Александрович</v>
          </cell>
          <cell r="K43" t="str">
            <v>Инженер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"ТЕХСЕРВИС"</v>
          </cell>
          <cell r="G44" t="str">
            <v>Силантьев</v>
          </cell>
          <cell r="H44" t="str">
            <v>Евгений</v>
          </cell>
          <cell r="I44" t="str">
            <v>Вячеславович</v>
          </cell>
          <cell r="K44" t="str">
            <v>Инженер по обслуживанию источников бесперебойного питания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"НАРПРОМСЕРВИС"</v>
          </cell>
          <cell r="G45" t="str">
            <v>Мамонов</v>
          </cell>
          <cell r="H45" t="str">
            <v>Михаил</v>
          </cell>
          <cell r="I45" t="str">
            <v>Александрович</v>
          </cell>
          <cell r="K45" t="str">
            <v>Начальник электроучастка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 НПО ПЕТРОВАКС ФАРМ"</v>
          </cell>
          <cell r="G46" t="str">
            <v>Сафонов</v>
          </cell>
          <cell r="H46" t="str">
            <v>Роман</v>
          </cell>
          <cell r="I46" t="str">
            <v>Николаевич</v>
          </cell>
          <cell r="K46" t="str">
            <v>Главный энергетик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 НПО ПЕТРОВАКС ФАРМ"</v>
          </cell>
          <cell r="G47" t="str">
            <v>Плуженко</v>
          </cell>
          <cell r="H47" t="str">
            <v>Евгений</v>
          </cell>
          <cell r="I47" t="str">
            <v>Феликсович</v>
          </cell>
          <cell r="K47" t="str">
            <v>Ведущий инженер-электрик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"ЭЛМА-ШЕРЕМЕТЬЕВО"</v>
          </cell>
          <cell r="G48" t="str">
            <v>Калинкин</v>
          </cell>
          <cell r="H48" t="str">
            <v>Станислав</v>
          </cell>
          <cell r="I48" t="str">
            <v>Сергеевич</v>
          </cell>
          <cell r="K48" t="str">
            <v>Главный 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"КАШИРСКИЙ МПК"</v>
          </cell>
          <cell r="G49" t="str">
            <v>Сизов</v>
          </cell>
          <cell r="H49" t="str">
            <v>Никита</v>
          </cell>
          <cell r="I49" t="str">
            <v>Сергеевич</v>
          </cell>
          <cell r="K49" t="str">
            <v>начальник отдела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"КАШИРСКИЙ МПК"</v>
          </cell>
          <cell r="G50" t="str">
            <v>Анненков</v>
          </cell>
          <cell r="H50" t="str">
            <v>Сергей</v>
          </cell>
          <cell r="I50" t="str">
            <v>Анатольевич</v>
          </cell>
          <cell r="K50" t="str">
            <v>главный технолог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"КАШИРСКИЙ МПК"</v>
          </cell>
          <cell r="G51" t="str">
            <v>Кузнецов</v>
          </cell>
          <cell r="H51" t="str">
            <v>Вячеслав</v>
          </cell>
          <cell r="I51" t="str">
            <v>Валентинович</v>
          </cell>
          <cell r="K51" t="str">
            <v>инженер-электроник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"КАШИРСКИЙ МПК"</v>
          </cell>
          <cell r="G52" t="str">
            <v>Малахов</v>
          </cell>
          <cell r="H52" t="str">
            <v>Сергей</v>
          </cell>
          <cell r="I52" t="str">
            <v>Александрович</v>
          </cell>
          <cell r="K52" t="str">
            <v>инженер-электроник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"ПОЗИТ"</v>
          </cell>
          <cell r="G53" t="str">
            <v>Зиновьев</v>
          </cell>
          <cell r="H53" t="str">
            <v>Анатолий</v>
          </cell>
          <cell r="I53" t="str">
            <v>Викторович</v>
          </cell>
          <cell r="K53" t="str">
            <v>Заместитель главного энергетика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"ПОЗИТ"</v>
          </cell>
          <cell r="G54" t="str">
            <v>Морозов</v>
          </cell>
          <cell r="H54" t="str">
            <v>Евгений</v>
          </cell>
          <cell r="I54" t="str">
            <v>Александрович</v>
          </cell>
          <cell r="K54" t="str">
            <v>Старший инженер по пожарной безопасности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КРЯЖЕВ ВЛАДИМИР ИГОРЬЕВИЧ</v>
          </cell>
          <cell r="G55" t="str">
            <v>Кряжев</v>
          </cell>
          <cell r="H55" t="str">
            <v>Владимир</v>
          </cell>
          <cell r="I55" t="str">
            <v>Игорьевич</v>
          </cell>
          <cell r="K55" t="str">
            <v>ИНДИВИДУАЛЬНЫЙ ПРЕДПРИНИМАТЕЛЬ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"КАРБОН ЭКСТ"</v>
          </cell>
          <cell r="G56" t="str">
            <v>Мурашов</v>
          </cell>
          <cell r="H56" t="str">
            <v>Денис</v>
          </cell>
          <cell r="I56" t="str">
            <v>Валентинович</v>
          </cell>
          <cell r="K56" t="str">
            <v>ГЕНЕРАЛЬНЫЙ ДИРЕКТОР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МП "ХИМКИЭЛЕКТРОТРАНС"</v>
          </cell>
          <cell r="G57" t="str">
            <v>Бойко</v>
          </cell>
          <cell r="H57" t="str">
            <v>Ирина</v>
          </cell>
          <cell r="I57" t="str">
            <v>Николаевна</v>
          </cell>
          <cell r="K57" t="str">
            <v>начальник службы движения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МП "ХИМКИЭЛЕКТРОТРАНС"</v>
          </cell>
          <cell r="G58" t="str">
            <v>Мышенкова</v>
          </cell>
          <cell r="H58" t="str">
            <v>Наталья</v>
          </cell>
          <cell r="I58" t="str">
            <v>Михайловна</v>
          </cell>
          <cell r="K58" t="str">
            <v>диспетчер службы движения</v>
          </cell>
          <cell r="M58" t="str">
            <v>первичная</v>
          </cell>
          <cell r="N58" t="str">
            <v>диспетчерский персонал</v>
          </cell>
          <cell r="R58" t="str">
            <v>II до 1000 В</v>
          </cell>
          <cell r="S58" t="str">
            <v>ПТЭЭПЭЭ</v>
          </cell>
          <cell r="V58">
            <v>0.4375</v>
          </cell>
        </row>
        <row r="59">
          <cell r="E59" t="str">
            <v>ООО "УК "ЛИГА"</v>
          </cell>
          <cell r="G59" t="str">
            <v>Келямов</v>
          </cell>
          <cell r="H59" t="str">
            <v>Айдер</v>
          </cell>
          <cell r="I59" t="str">
            <v>Нариманович</v>
          </cell>
          <cell r="K59" t="str">
            <v>Электромонтажник электрических систем и оборудования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0.4375</v>
          </cell>
        </row>
        <row r="60">
          <cell r="E60" t="str">
            <v>ООО "УК "ЛИГА"</v>
          </cell>
          <cell r="G60" t="str">
            <v>Ермохин</v>
          </cell>
          <cell r="H60" t="str">
            <v>Дмитрий</v>
          </cell>
          <cell r="I60" t="str">
            <v>Викторович</v>
          </cell>
          <cell r="K60" t="str">
            <v>Электромонтажник электрических систем и оборудования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"УК "ЛИГА"</v>
          </cell>
          <cell r="G61" t="str">
            <v>Дорохов</v>
          </cell>
          <cell r="H61" t="str">
            <v>Сергей</v>
          </cell>
          <cell r="I61" t="str">
            <v>Владимирович</v>
          </cell>
          <cell r="K61" t="str">
            <v>Электромонтажник электрических систем и оборудования</v>
          </cell>
          <cell r="M61" t="str">
            <v>очередная</v>
          </cell>
          <cell r="N61" t="str">
            <v>оперативно-ремонтный персонал</v>
          </cell>
          <cell r="R61" t="str">
            <v>III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"УК "ЛИГА"</v>
          </cell>
          <cell r="G62" t="str">
            <v>Иванов</v>
          </cell>
          <cell r="H62" t="str">
            <v>Анатолий</v>
          </cell>
          <cell r="I62" t="str">
            <v>Алексеевич</v>
          </cell>
          <cell r="K62" t="str">
            <v>Электромонтажник электрических систем и оборудования</v>
          </cell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"ПЕПСИКО ХОЛДИНГС"</v>
          </cell>
          <cell r="G63" t="str">
            <v>Сурков</v>
          </cell>
          <cell r="H63" t="str">
            <v>Валерий</v>
          </cell>
          <cell r="I63" t="str">
            <v>Вячеславович</v>
          </cell>
          <cell r="K63" t="str">
            <v>Старший специалист по обслуживанию автопарка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"ПЕПСИКО ХОЛДИНГС"</v>
          </cell>
          <cell r="G64" t="str">
            <v>Канаева</v>
          </cell>
          <cell r="H64" t="str">
            <v>Надежда</v>
          </cell>
          <cell r="I64" t="str">
            <v>Алексеевна</v>
          </cell>
          <cell r="K64" t="str">
            <v>специалист по охране труда</v>
          </cell>
          <cell r="M64" t="str">
            <v>внеочередная</v>
          </cell>
          <cell r="N64" t="str">
            <v>специалист по охране труда, контролирующий электроустановки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"ПЕПСИКО ХОЛДИНГС"</v>
          </cell>
          <cell r="G65" t="str">
            <v>Гудименко</v>
          </cell>
          <cell r="H65" t="str">
            <v>Алексей</v>
          </cell>
          <cell r="I65" t="str">
            <v>Александрович</v>
          </cell>
          <cell r="K65" t="str">
            <v>Дежурный механик</v>
          </cell>
          <cell r="M65" t="str">
            <v>внеочередная</v>
          </cell>
          <cell r="N65" t="str">
            <v>ремонтный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"ПЕПСИКО ХОЛДИНГС"</v>
          </cell>
          <cell r="G66" t="str">
            <v>Соломов</v>
          </cell>
          <cell r="H66" t="str">
            <v>Александр</v>
          </cell>
          <cell r="I66" t="str">
            <v>Михайлович</v>
          </cell>
          <cell r="K66" t="str">
            <v>Дежурный механик</v>
          </cell>
          <cell r="M66" t="str">
            <v>внеочередная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"ПЕПСИКО ХОЛДИНГС"</v>
          </cell>
          <cell r="G67" t="str">
            <v>Чердаков</v>
          </cell>
          <cell r="H67" t="str">
            <v>Геннадий</v>
          </cell>
          <cell r="I67" t="str">
            <v>Александрович</v>
          </cell>
          <cell r="K67" t="str">
            <v>Дежурный механик</v>
          </cell>
          <cell r="M67" t="str">
            <v>внеочередная</v>
          </cell>
          <cell r="N67" t="str">
            <v>ремонтный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"ПЕПСИКО ХОЛДИНГС"</v>
          </cell>
          <cell r="G68" t="str">
            <v>Гусаров</v>
          </cell>
          <cell r="H68" t="str">
            <v>Алексей</v>
          </cell>
          <cell r="I68" t="str">
            <v>Алексеевич</v>
          </cell>
          <cell r="K68" t="str">
            <v>Дежурный механик</v>
          </cell>
          <cell r="M68" t="str">
            <v>внеочередная</v>
          </cell>
          <cell r="N68" t="str">
            <v>ремонтный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"ПЕПСИКО ХОЛДИНГС"</v>
          </cell>
          <cell r="G69" t="str">
            <v>Никитин</v>
          </cell>
          <cell r="H69" t="str">
            <v>Сергей</v>
          </cell>
          <cell r="I69" t="str">
            <v>Александрович</v>
          </cell>
          <cell r="K69" t="str">
            <v>Дежурный механик</v>
          </cell>
          <cell r="M69" t="str">
            <v>первичная</v>
          </cell>
          <cell r="N69" t="str">
            <v>ремонтный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"РУССТРОЙ ИНЖИНИРИНГ"</v>
          </cell>
          <cell r="G70" t="str">
            <v>Баженов</v>
          </cell>
          <cell r="H70" t="str">
            <v>Евгений</v>
          </cell>
          <cell r="I70" t="str">
            <v>Александрович</v>
          </cell>
          <cell r="K70" t="str">
            <v>Главный инженер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"САЙНС"</v>
          </cell>
          <cell r="G71" t="str">
            <v>Новохатский</v>
          </cell>
          <cell r="H71" t="str">
            <v>Сергей</v>
          </cell>
          <cell r="I71" t="str">
            <v>Владимирович</v>
          </cell>
          <cell r="K71" t="str">
            <v>Начальник технического отдела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"ЭЛМА-МЫТИЩИ"</v>
          </cell>
          <cell r="G72" t="str">
            <v>Мамедов</v>
          </cell>
          <cell r="H72" t="str">
            <v>Закир</v>
          </cell>
          <cell r="I72" t="str">
            <v>Бейбудович</v>
          </cell>
          <cell r="K72" t="str">
            <v>Главный энергетик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"СЭП"</v>
          </cell>
          <cell r="G73" t="str">
            <v>Путинцев</v>
          </cell>
          <cell r="H73" t="str">
            <v>Александр</v>
          </cell>
          <cell r="I73" t="str">
            <v>Владимирович</v>
          </cell>
          <cell r="K73" t="str">
            <v>Заместитель генерального директора по проектированию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"СПЕЦАВИАГРУПП"</v>
          </cell>
          <cell r="G74" t="str">
            <v>Ухин</v>
          </cell>
          <cell r="H74" t="str">
            <v>Владимир</v>
          </cell>
          <cell r="I74" t="str">
            <v>Михайлович</v>
          </cell>
          <cell r="K74" t="str">
            <v>Исполнительный директор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"СВ ФИТНЕС"</v>
          </cell>
          <cell r="G75" t="str">
            <v>Полуэктов</v>
          </cell>
          <cell r="H75" t="str">
            <v>Антон</v>
          </cell>
          <cell r="I75" t="str">
            <v>Григорьевич</v>
          </cell>
          <cell r="K75" t="str">
            <v>Главный инженер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СОФЬИНСКАЯ СРЕДНЯЯ ОБЩЕОБРАЗОВАТЕЛЬНАЯ ШКОЛА</v>
          </cell>
          <cell r="G76" t="str">
            <v>Лапенкова</v>
          </cell>
          <cell r="H76" t="str">
            <v>Ольга</v>
          </cell>
          <cell r="I76" t="str">
            <v>Юрьевна</v>
          </cell>
          <cell r="K76" t="str">
            <v>заведующая хозяйством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"СЕНСОР"</v>
          </cell>
          <cell r="G77" t="str">
            <v>Киреев</v>
          </cell>
          <cell r="H77" t="str">
            <v>Павел</v>
          </cell>
          <cell r="I77" t="str">
            <v>Владимирович</v>
          </cell>
          <cell r="K77" t="str">
            <v>Инженер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"ТЕХНОГРУПП"</v>
          </cell>
          <cell r="G78" t="str">
            <v>Чернов</v>
          </cell>
          <cell r="H78" t="str">
            <v>Игорь</v>
          </cell>
          <cell r="I78" t="str">
            <v>Алексеевич</v>
          </cell>
          <cell r="K78" t="str">
            <v>Инженер-электрик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"РИМАКС ГРУПП"</v>
          </cell>
          <cell r="G79" t="str">
            <v>Казаринов</v>
          </cell>
          <cell r="H79" t="str">
            <v>Иван</v>
          </cell>
          <cell r="I79" t="str">
            <v>Александрович</v>
          </cell>
          <cell r="K79" t="str">
            <v>Заместитель главного инженера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"ТЕХНОГРУПП БЕЛГОРОД"</v>
          </cell>
          <cell r="G80" t="str">
            <v>Гурбанов</v>
          </cell>
          <cell r="H80" t="str">
            <v>Владислав</v>
          </cell>
          <cell r="I80" t="str">
            <v>Игоревич</v>
          </cell>
          <cell r="K80" t="str">
            <v>Начальник цеха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"ТЕХНОГРУПП БЕЛГОРОД"</v>
          </cell>
          <cell r="G81" t="str">
            <v>Плохотников</v>
          </cell>
          <cell r="H81" t="str">
            <v>Сергей</v>
          </cell>
          <cell r="I81" t="str">
            <v>Александрович</v>
          </cell>
          <cell r="K81" t="str">
            <v>Главный инженер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"РИМАКС ГРУПП"</v>
          </cell>
          <cell r="G82" t="str">
            <v>Ярцев</v>
          </cell>
          <cell r="H82" t="str">
            <v>Сергей</v>
          </cell>
          <cell r="I82" t="str">
            <v>Николаевич</v>
          </cell>
          <cell r="K82" t="str">
            <v>Главный инженер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"ГРУППА КОМПАНИЙ КАПИТЕЛЬ"</v>
          </cell>
          <cell r="G83" t="str">
            <v>Мартынкин</v>
          </cell>
          <cell r="H83" t="str">
            <v>Константин</v>
          </cell>
          <cell r="I83" t="str">
            <v>Юрьевич</v>
          </cell>
          <cell r="K83" t="str">
            <v>электрик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"ФЛАМИНГО ПАК"</v>
          </cell>
          <cell r="G84" t="str">
            <v>Дубинин</v>
          </cell>
          <cell r="H84" t="str">
            <v>Иван</v>
          </cell>
          <cell r="I84" t="str">
            <v>Владимирович</v>
          </cell>
          <cell r="K84" t="str">
            <v>Электрик</v>
          </cell>
          <cell r="M84" t="str">
            <v>первичная</v>
          </cell>
          <cell r="N84" t="str">
            <v>ремонтный персонал</v>
          </cell>
          <cell r="R84" t="str">
            <v>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"АКСИОМАСТРОЙ"</v>
          </cell>
          <cell r="G85" t="str">
            <v>Комок</v>
          </cell>
          <cell r="H85" t="str">
            <v>Артём</v>
          </cell>
          <cell r="I85" t="str">
            <v>Владимирович</v>
          </cell>
          <cell r="K85" t="str">
            <v>Генеральный директор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"ПАРЛАМЕНТ ПРОДАКШН"</v>
          </cell>
          <cell r="G86" t="str">
            <v>Боначев</v>
          </cell>
          <cell r="H86" t="str">
            <v>Евгений</v>
          </cell>
          <cell r="I86" t="str">
            <v>Вячеславович</v>
          </cell>
          <cell r="K86" t="str">
            <v>Менеджер по производству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"ПАРЛАМЕНТ ПРОДАКШН"</v>
          </cell>
          <cell r="G87" t="str">
            <v>Таршин</v>
          </cell>
          <cell r="H87" t="str">
            <v>Владимир</v>
          </cell>
          <cell r="I87" t="str">
            <v>Владимирович</v>
          </cell>
          <cell r="K87" t="str">
            <v>Начальник отдела КИПиА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"СЕГМЕНТЭНЕРГО"</v>
          </cell>
          <cell r="G88" t="str">
            <v>Незбудий</v>
          </cell>
          <cell r="H88" t="str">
            <v>Игорь</v>
          </cell>
          <cell r="I88" t="str">
            <v>Иванович</v>
          </cell>
          <cell r="K88" t="str">
            <v>инженер-электрик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"ГЛОБАЛ КОНСТРАКШЕН"</v>
          </cell>
          <cell r="G89" t="str">
            <v>Васин</v>
          </cell>
          <cell r="H89" t="str">
            <v>Дмитрий</v>
          </cell>
          <cell r="I89" t="str">
            <v>Вячеславович</v>
          </cell>
          <cell r="K89" t="str">
            <v>Электромонтажник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МБУ ДО СШ "ФРЯЗИНО"</v>
          </cell>
          <cell r="G90" t="str">
            <v>Фомочкин</v>
          </cell>
          <cell r="H90" t="str">
            <v>Виталий</v>
          </cell>
          <cell r="I90" t="str">
            <v>Михайлович</v>
          </cell>
          <cell r="K90" t="str">
            <v>ДИРЕКТОР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ИП СИРОТА ОЛЕГ АЛЕКСАНДРОВИЧ</v>
          </cell>
          <cell r="G91" t="str">
            <v>Шахов</v>
          </cell>
          <cell r="H91" t="str">
            <v>Иван</v>
          </cell>
          <cell r="I91" t="str">
            <v>Вячеславович</v>
          </cell>
          <cell r="K91" t="str">
            <v>Главный механик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"ГРИН СТРИМ ИНЖИНИРИНГ ГРУПП"</v>
          </cell>
          <cell r="G92" t="str">
            <v>Лихачёв</v>
          </cell>
          <cell r="H92" t="str">
            <v>Дмитрий</v>
          </cell>
          <cell r="I92" t="str">
            <v>Всеволодович</v>
          </cell>
          <cell r="K92" t="str">
            <v>Инженер ЭОМ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"НПП АСТРОХИМ"</v>
          </cell>
          <cell r="G93" t="str">
            <v>Сироишко</v>
          </cell>
          <cell r="H93" t="str">
            <v>Игорь</v>
          </cell>
          <cell r="I93" t="str">
            <v>Алексеевич</v>
          </cell>
          <cell r="K93" t="str">
            <v>техник - электрик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ИП  НАЙДА ЕЛЕНА АЛЕКСЕЕВНА</v>
          </cell>
          <cell r="G94" t="str">
            <v>Клочков</v>
          </cell>
          <cell r="H94" t="str">
            <v>Михаил</v>
          </cell>
          <cell r="I94" t="str">
            <v>Владимирович</v>
          </cell>
          <cell r="K94" t="str">
            <v>Монтажник противопожарного оборудования</v>
          </cell>
          <cell r="M94" t="str">
            <v>очередная</v>
          </cell>
          <cell r="N94" t="str">
            <v>ремонтный персонал</v>
          </cell>
          <cell r="R94" t="str">
            <v>IV до и выше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"Интерпластик 2001"</v>
          </cell>
          <cell r="G95" t="str">
            <v xml:space="preserve">Игонин </v>
          </cell>
          <cell r="H95" t="str">
            <v>Александр</v>
          </cell>
          <cell r="I95" t="str">
            <v>Сергеевич</v>
          </cell>
          <cell r="K95" t="str">
            <v>Инженер-энергетик</v>
          </cell>
          <cell r="L95" t="str">
            <v>2 неделя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"Фирма "Д и С"</v>
          </cell>
          <cell r="G96" t="str">
            <v>Гречишников</v>
          </cell>
          <cell r="H96" t="str">
            <v>Иван</v>
          </cell>
          <cell r="I96" t="str">
            <v>Юрьевич</v>
          </cell>
          <cell r="K96" t="str">
            <v>Инженер</v>
          </cell>
          <cell r="L96" t="str">
            <v>2 года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"Меридиан"</v>
          </cell>
          <cell r="G97" t="str">
            <v>Калинин</v>
          </cell>
          <cell r="H97" t="str">
            <v>Игорь</v>
          </cell>
          <cell r="I97" t="str">
            <v>Владимирович</v>
          </cell>
          <cell r="K97" t="str">
            <v>Генеральный директор</v>
          </cell>
          <cell r="L97" t="str">
            <v>10 лет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Филиал "Бронницы" АО "МТТС"</v>
          </cell>
          <cell r="G98" t="str">
            <v>Конобеев</v>
          </cell>
          <cell r="H98" t="str">
            <v>Никита</v>
          </cell>
          <cell r="I98" t="str">
            <v>Александрович</v>
          </cell>
          <cell r="K98" t="str">
            <v>заместитель директора</v>
          </cell>
          <cell r="L98" t="str">
            <v>2 года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АО "КБ РЭ"</v>
          </cell>
          <cell r="G99" t="str">
            <v>Хорольский</v>
          </cell>
          <cell r="H99" t="str">
            <v>Роман</v>
          </cell>
          <cell r="I99" t="str">
            <v>Михайлович</v>
          </cell>
          <cell r="K99" t="str">
            <v>Заместитель главного механика</v>
          </cell>
          <cell r="L99" t="str">
            <v>2 мес.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«СЗ «Группа компаний «СУ 22»</v>
          </cell>
          <cell r="G100" t="str">
            <v>Нурбабаев</v>
          </cell>
          <cell r="H100" t="str">
            <v>Владислав</v>
          </cell>
          <cell r="I100" t="str">
            <v>Александрович</v>
          </cell>
          <cell r="K100" t="str">
            <v>Главный инженер</v>
          </cell>
          <cell r="L100" t="str">
            <v>1 год</v>
          </cell>
          <cell r="M100" t="str">
            <v>внеочередная</v>
          </cell>
          <cell r="N100" t="str">
            <v>административно—технический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"ПФ "ИстМаш""</v>
          </cell>
          <cell r="G101" t="str">
            <v>Хуснутдинов</v>
          </cell>
          <cell r="H101" t="str">
            <v>Руслан</v>
          </cell>
          <cell r="I101" t="str">
            <v>Рафкатович</v>
          </cell>
          <cell r="K101" t="str">
            <v>главный инженер</v>
          </cell>
          <cell r="L101" t="str">
            <v>1 мес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"БХПФ"</v>
          </cell>
          <cell r="G102" t="str">
            <v>Курячев</v>
          </cell>
          <cell r="H102" t="str">
            <v>Илья</v>
          </cell>
          <cell r="I102" t="str">
            <v>Валерьевич</v>
          </cell>
          <cell r="K102" t="str">
            <v>Системный администратор</v>
          </cell>
          <cell r="L102" t="str">
            <v>6 лет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МУП КХ "Егорьевские инженерные сети"</v>
          </cell>
          <cell r="G103" t="str">
            <v>Бродин</v>
          </cell>
          <cell r="H103" t="str">
            <v>Владимир</v>
          </cell>
          <cell r="I103" t="str">
            <v>Васильевич</v>
          </cell>
          <cell r="K103" t="str">
            <v>Директор предприятия</v>
          </cell>
          <cell r="L103" t="str">
            <v>3 месяца</v>
          </cell>
          <cell r="M103" t="str">
            <v>Очередная</v>
          </cell>
          <cell r="N103" t="str">
            <v>руководящий работник</v>
          </cell>
          <cell r="S103" t="str">
            <v>ПТЭТЭ</v>
          </cell>
          <cell r="V103">
            <v>0.47916666666666702</v>
          </cell>
        </row>
        <row r="104">
          <cell r="E104" t="str">
            <v>МУП КХ "Егорьевские инженерные сети"</v>
          </cell>
          <cell r="G104" t="str">
            <v>Щебеленков</v>
          </cell>
          <cell r="H104" t="str">
            <v xml:space="preserve">Александр </v>
          </cell>
          <cell r="I104" t="str">
            <v>Владимирович</v>
          </cell>
          <cell r="K104" t="str">
            <v>Главный инженер</v>
          </cell>
          <cell r="L104" t="str">
            <v>5 месяцев</v>
          </cell>
          <cell r="M104" t="str">
            <v>Первичная</v>
          </cell>
          <cell r="N104" t="str">
            <v>руководящий работник</v>
          </cell>
          <cell r="S104" t="str">
            <v>ПТЭТЭ</v>
          </cell>
          <cell r="V104">
            <v>0.47916666666666702</v>
          </cell>
        </row>
        <row r="105">
          <cell r="E105" t="str">
            <v>МУП КХ "Егорьевские инженерные сети"</v>
          </cell>
          <cell r="G105" t="str">
            <v>Чулков</v>
          </cell>
          <cell r="H105" t="str">
            <v xml:space="preserve">Андрей </v>
          </cell>
          <cell r="I105" t="str">
            <v>Александрович</v>
          </cell>
          <cell r="K105" t="str">
            <v>Заместитель главного инженера</v>
          </cell>
          <cell r="L105" t="str">
            <v>6 месяцев</v>
          </cell>
          <cell r="M105" t="str">
            <v>Очередная</v>
          </cell>
          <cell r="N105" t="str">
            <v>руководящий работник</v>
          </cell>
          <cell r="S105" t="str">
            <v>ПТЭТЭ</v>
          </cell>
          <cell r="V105">
            <v>0.47916666666666702</v>
          </cell>
        </row>
        <row r="106">
          <cell r="E106" t="str">
            <v>МУП КХ "Егорьевские инженерные сети"</v>
          </cell>
          <cell r="G106" t="str">
            <v>Малышева</v>
          </cell>
          <cell r="H106" t="str">
            <v>Надежда</v>
          </cell>
          <cell r="I106" t="str">
            <v>Владимировна</v>
          </cell>
          <cell r="K106" t="str">
            <v>Инженер-энергетик</v>
          </cell>
          <cell r="L106" t="str">
            <v>3 года</v>
          </cell>
          <cell r="M106" t="str">
            <v>Очередная</v>
          </cell>
          <cell r="N106" t="str">
            <v>руководящий работник</v>
          </cell>
          <cell r="S106" t="str">
            <v>ПТЭТЭ</v>
          </cell>
          <cell r="V106">
            <v>0.47916666666666702</v>
          </cell>
        </row>
        <row r="107">
          <cell r="E107" t="str">
            <v>МУП КХ "Егорьевские инженерные сети"</v>
          </cell>
          <cell r="G107" t="str">
            <v>Нестеров</v>
          </cell>
          <cell r="H107" t="str">
            <v>Алексей</v>
          </cell>
          <cell r="I107" t="str">
            <v>Викторович</v>
          </cell>
          <cell r="K107" t="str">
            <v>Главный энергетик</v>
          </cell>
          <cell r="L107" t="str">
            <v>8 лет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0.47916666666666702</v>
          </cell>
        </row>
        <row r="108">
          <cell r="E108" t="str">
            <v>МУП КХ "Егорьевские инженерные сети"</v>
          </cell>
          <cell r="G108" t="str">
            <v>Комиссаров</v>
          </cell>
          <cell r="H108" t="str">
            <v>Евгений</v>
          </cell>
          <cell r="I108" t="str">
            <v>Николаевич</v>
          </cell>
          <cell r="K108" t="str">
            <v>Начальник участка структурного подразделения «Теплосеть»</v>
          </cell>
          <cell r="L108" t="str">
            <v>14 лет</v>
          </cell>
          <cell r="M108" t="str">
            <v>Первичная</v>
          </cell>
          <cell r="N108" t="str">
            <v>Управленческий персонал</v>
          </cell>
          <cell r="S108" t="str">
            <v>ПТЭТЭ</v>
          </cell>
          <cell r="V108">
            <v>0.47916666666666702</v>
          </cell>
        </row>
        <row r="109">
          <cell r="E109" t="str">
            <v>МУП КХ "Егорьевские инженерные сети"</v>
          </cell>
          <cell r="G109" t="str">
            <v>Стыров</v>
          </cell>
          <cell r="H109" t="str">
            <v xml:space="preserve">Александр </v>
          </cell>
          <cell r="I109" t="str">
            <v>Иванович</v>
          </cell>
          <cell r="K109" t="str">
            <v>Старший мастер участка структурного подразделения «Теплосеть»</v>
          </cell>
          <cell r="L109" t="str">
            <v>2 года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0.47916666666666702</v>
          </cell>
        </row>
        <row r="110">
          <cell r="E110" t="str">
            <v>МУП КХ "Егорьевские инженерные сети"</v>
          </cell>
          <cell r="G110" t="str">
            <v xml:space="preserve">Морозов </v>
          </cell>
          <cell r="H110" t="str">
            <v>Андрей</v>
          </cell>
          <cell r="I110" t="str">
            <v>Викторович</v>
          </cell>
          <cell r="K110" t="str">
            <v>Начальник участка структурного подразделения «Теплосеть»</v>
          </cell>
          <cell r="L110" t="str">
            <v>11 лет</v>
          </cell>
          <cell r="M110" t="str">
            <v>Первичная</v>
          </cell>
          <cell r="N110" t="str">
            <v>Управленческий персонал</v>
          </cell>
          <cell r="S110" t="str">
            <v>ПТЭТЭ</v>
          </cell>
          <cell r="V110">
            <v>0.47916666666666702</v>
          </cell>
        </row>
        <row r="111">
          <cell r="E111" t="str">
            <v>МУП КХ "Егорьевские инженерные сети"</v>
          </cell>
          <cell r="G111" t="str">
            <v xml:space="preserve">Тюгаев </v>
          </cell>
          <cell r="H111" t="str">
            <v>Олег</v>
          </cell>
          <cell r="I111" t="str">
            <v>Иванович</v>
          </cell>
          <cell r="K111" t="str">
            <v>Старший мастер участка структурного подразделения «Теплосеть»</v>
          </cell>
          <cell r="L111" t="str">
            <v>19 лет</v>
          </cell>
          <cell r="M111" t="str">
            <v>Первичная</v>
          </cell>
          <cell r="N111" t="str">
            <v>Управленческий персонал</v>
          </cell>
          <cell r="S111" t="str">
            <v>ПТЭТЭ</v>
          </cell>
          <cell r="V111">
            <v>0.47916666666666702</v>
          </cell>
        </row>
        <row r="112">
          <cell r="E112" t="str">
            <v>МУП КХ "Егорьевские инженерные сети"</v>
          </cell>
          <cell r="G112" t="str">
            <v>Андреев</v>
          </cell>
          <cell r="H112" t="str">
            <v>Виктор</v>
          </cell>
          <cell r="I112" t="str">
            <v>Александрович</v>
          </cell>
          <cell r="K112" t="str">
            <v>Мастер участка структурного подразделения «Теплосеть»</v>
          </cell>
          <cell r="L112" t="str">
            <v>8 лет</v>
          </cell>
          <cell r="M112" t="str">
            <v>Первичная</v>
          </cell>
          <cell r="N112" t="str">
            <v>Управленческий персонал</v>
          </cell>
          <cell r="S112" t="str">
            <v>ПТЭТЭ</v>
          </cell>
          <cell r="V112">
            <v>0.54166666666666696</v>
          </cell>
        </row>
        <row r="113">
          <cell r="E113" t="str">
            <v>МУП КХ "Егорьевские инженерные сети"</v>
          </cell>
          <cell r="G113" t="str">
            <v>Сионов</v>
          </cell>
          <cell r="H113" t="str">
            <v>Виктор</v>
          </cell>
          <cell r="I113" t="str">
            <v>Александрович</v>
          </cell>
          <cell r="K113" t="str">
            <v>Начальник участка структурного подразделения «Теплосеть»</v>
          </cell>
          <cell r="L113" t="str">
            <v>3 года</v>
          </cell>
          <cell r="M113" t="str">
            <v>Первичная</v>
          </cell>
          <cell r="N113" t="str">
            <v>Управленческий персонал</v>
          </cell>
          <cell r="S113" t="str">
            <v>ПТЭТЭ</v>
          </cell>
          <cell r="V113">
            <v>0.54166666666666696</v>
          </cell>
        </row>
        <row r="114">
          <cell r="E114" t="str">
            <v>МУП КХ "Егорьевские инженерные сети"</v>
          </cell>
          <cell r="G114" t="str">
            <v>Никифорова</v>
          </cell>
          <cell r="H114" t="str">
            <v>Оксана</v>
          </cell>
          <cell r="I114" t="str">
            <v>Вячеславовна</v>
          </cell>
          <cell r="K114" t="str">
            <v>Старший мастер участка структурного подразделения «Теплосеть»</v>
          </cell>
          <cell r="L114" t="str">
            <v>19 лет</v>
          </cell>
          <cell r="M114" t="str">
            <v>Первичная</v>
          </cell>
          <cell r="N114" t="str">
            <v>Управленческий персонал</v>
          </cell>
          <cell r="S114" t="str">
            <v>ПТЭТЭ</v>
          </cell>
          <cell r="V114">
            <v>0.54166666666666696</v>
          </cell>
        </row>
        <row r="115">
          <cell r="E115" t="str">
            <v>МУП КХ "Егорьевские инженерные сети"</v>
          </cell>
          <cell r="G115" t="str">
            <v>Гожев</v>
          </cell>
          <cell r="H115" t="str">
            <v>Вячеслав</v>
          </cell>
          <cell r="I115" t="str">
            <v>Александрович</v>
          </cell>
          <cell r="K115" t="str">
            <v>Мастер участка структурного подразделения «Теплосеть»</v>
          </cell>
          <cell r="L115" t="str">
            <v>4 года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0.54166666666666696</v>
          </cell>
        </row>
        <row r="116">
          <cell r="E116" t="str">
            <v>МУП КХ "Егорьевские инженерные сети"</v>
          </cell>
          <cell r="G116" t="str">
            <v>Лизунихин</v>
          </cell>
          <cell r="H116" t="str">
            <v>Дмитрий</v>
          </cell>
          <cell r="I116" t="str">
            <v>Евгеньевич</v>
          </cell>
          <cell r="K116" t="str">
            <v>Мастер участка структурного подразделения «Теплосеть»</v>
          </cell>
          <cell r="L116" t="str">
            <v>2 года</v>
          </cell>
          <cell r="M116" t="str">
            <v>Первичная</v>
          </cell>
          <cell r="N116" t="str">
            <v>Управленческий персонал</v>
          </cell>
          <cell r="S116" t="str">
            <v>ПТЭТЭ</v>
          </cell>
          <cell r="V116">
            <v>0.54166666666666696</v>
          </cell>
        </row>
        <row r="117">
          <cell r="E117" t="str">
            <v>МУП КХ "Егорьевские инженерные сети"</v>
          </cell>
          <cell r="G117" t="str">
            <v>Балашов</v>
          </cell>
          <cell r="H117" t="str">
            <v>Юрий</v>
          </cell>
          <cell r="I117" t="str">
            <v>Анатольевич</v>
          </cell>
          <cell r="K117" t="str">
            <v>Мастер участка структурного подразделения «Теплосеть»</v>
          </cell>
          <cell r="L117" t="str">
            <v>4 года</v>
          </cell>
          <cell r="M117" t="str">
            <v>Первичная</v>
          </cell>
          <cell r="N117" t="str">
            <v>Управленческий персонал</v>
          </cell>
          <cell r="S117" t="str">
            <v>ПТЭТЭ</v>
          </cell>
          <cell r="V117">
            <v>0.54166666666666696</v>
          </cell>
        </row>
        <row r="118">
          <cell r="E118" t="str">
            <v>МУП КХ "Егорьевские инженерные сети"</v>
          </cell>
          <cell r="G118" t="str">
            <v>Гаврилов</v>
          </cell>
          <cell r="H118" t="str">
            <v>Владимир</v>
          </cell>
          <cell r="I118" t="str">
            <v>Николаевич</v>
          </cell>
          <cell r="K118" t="str">
            <v>Мастер участка структурного подразделения «Теплосеть»</v>
          </cell>
          <cell r="L118" t="str">
            <v>3 года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0.54166666666666696</v>
          </cell>
        </row>
        <row r="119">
          <cell r="E119" t="str">
            <v>МУП КХ "Егорьевские инженерные сети"</v>
          </cell>
          <cell r="G119" t="str">
            <v>Селиверстов</v>
          </cell>
          <cell r="H119" t="str">
            <v>Виталий</v>
          </cell>
          <cell r="I119" t="str">
            <v>Евгеньевич</v>
          </cell>
          <cell r="K119" t="str">
            <v>Мастер участка структурного подразделения «Теплосеть»</v>
          </cell>
          <cell r="L119" t="str">
            <v>1 год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0.54166666666666696</v>
          </cell>
        </row>
        <row r="120">
          <cell r="E120" t="str">
            <v>МУП КХ "Егорьевские инженерные сети"</v>
          </cell>
          <cell r="G120" t="str">
            <v>Грушин</v>
          </cell>
          <cell r="H120" t="str">
            <v>Олег</v>
          </cell>
          <cell r="I120" t="str">
            <v>Петрович</v>
          </cell>
          <cell r="K120" t="str">
            <v>Начальник участка жилищно-эксплуатационного участка "Наш дом"</v>
          </cell>
          <cell r="L120" t="str">
            <v>1 год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0.54166666666666696</v>
          </cell>
        </row>
        <row r="121">
          <cell r="E121" t="str">
            <v>МУП КХ "Егорьевские инженерные сети"</v>
          </cell>
          <cell r="G121" t="str">
            <v>Соколова</v>
          </cell>
          <cell r="H121" t="str">
            <v>Светлана</v>
          </cell>
          <cell r="I121" t="str">
            <v>Михайловна</v>
          </cell>
          <cell r="K121" t="str">
            <v>Мастер участка структурного подразделения «Теплосеть»</v>
          </cell>
          <cell r="L121" t="str">
            <v>9 лет</v>
          </cell>
          <cell r="M121" t="str">
            <v>Первичная</v>
          </cell>
          <cell r="N121" t="str">
            <v>Управленческий персонал</v>
          </cell>
          <cell r="S121" t="str">
            <v>ПТЭТЭ</v>
          </cell>
          <cell r="V121">
            <v>0.54166666666666696</v>
          </cell>
        </row>
        <row r="122">
          <cell r="E122" t="str">
            <v>МУП КХ "Егорьевские инженерные сети"</v>
          </cell>
          <cell r="G122" t="str">
            <v xml:space="preserve">Гусаков </v>
          </cell>
          <cell r="H122" t="str">
            <v>Василий</v>
          </cell>
          <cell r="I122" t="str">
            <v>Васильевич</v>
          </cell>
          <cell r="K122" t="str">
            <v>Мастер участка структурного подразделения «Теплосеть»</v>
          </cell>
          <cell r="L122" t="str">
            <v>19 лет</v>
          </cell>
          <cell r="M122" t="str">
            <v>Первичная</v>
          </cell>
          <cell r="N122" t="str">
            <v>Управленческий персонал</v>
          </cell>
          <cell r="S122" t="str">
            <v>ПТЭТЭ</v>
          </cell>
          <cell r="V122">
            <v>0.54166666666666696</v>
          </cell>
        </row>
        <row r="123">
          <cell r="E123" t="str">
            <v>МУП КХ "Егорьевские инженерные сети"</v>
          </cell>
          <cell r="G123" t="str">
            <v>Кислов</v>
          </cell>
          <cell r="H123" t="str">
            <v>Андрей</v>
          </cell>
          <cell r="I123" t="str">
            <v>Николаевич</v>
          </cell>
          <cell r="K123" t="str">
            <v>Мастер участка структурного подразделения «Теплосеть»</v>
          </cell>
          <cell r="L123" t="str">
            <v>3 года</v>
          </cell>
          <cell r="M123" t="str">
            <v>Первичная</v>
          </cell>
          <cell r="N123" t="str">
            <v>Управленческий персонал</v>
          </cell>
          <cell r="S123" t="str">
            <v>ПТЭТЭ</v>
          </cell>
          <cell r="V123">
            <v>0.54166666666666696</v>
          </cell>
        </row>
        <row r="124">
          <cell r="E124" t="str">
            <v>МУП КХ "Егорьевские инженерные сети"</v>
          </cell>
          <cell r="G124" t="str">
            <v>Федулова</v>
          </cell>
          <cell r="H124" t="str">
            <v>Ирина</v>
          </cell>
          <cell r="I124" t="str">
            <v>Александровна</v>
          </cell>
          <cell r="K124" t="str">
            <v>Мастер участка структурного подразделения «Водоканал»</v>
          </cell>
          <cell r="L124" t="str">
            <v>14 лет</v>
          </cell>
          <cell r="M124" t="str">
            <v>Первичная</v>
          </cell>
          <cell r="N124" t="str">
            <v>Управленческий персонал</v>
          </cell>
          <cell r="S124" t="str">
            <v>ПТЭТЭ</v>
          </cell>
          <cell r="V124">
            <v>0.54166666666666696</v>
          </cell>
        </row>
        <row r="125">
          <cell r="E125" t="str">
            <v>МУП КХ "Егорьевские инженерные сети"</v>
          </cell>
          <cell r="G125" t="str">
            <v>Кудряшов</v>
          </cell>
          <cell r="H125" t="str">
            <v>Сергей</v>
          </cell>
          <cell r="I125" t="str">
            <v>Геннадьевич</v>
          </cell>
          <cell r="K125" t="str">
            <v>Мастер участка структурного подразделения «Теплосеть»</v>
          </cell>
          <cell r="L125" t="str">
            <v>7 лет</v>
          </cell>
          <cell r="M125" t="str">
            <v>Первичная</v>
          </cell>
          <cell r="N125" t="str">
            <v>Управленческий персонал</v>
          </cell>
          <cell r="S125" t="str">
            <v>ПТЭТЭ</v>
          </cell>
          <cell r="V125">
            <v>0.54166666666666696</v>
          </cell>
        </row>
        <row r="126">
          <cell r="E126" t="str">
            <v>МУП КХ "Егорьевские инженерные сети"</v>
          </cell>
          <cell r="G126" t="str">
            <v>Кирсанов</v>
          </cell>
          <cell r="H126" t="str">
            <v>Сергей</v>
          </cell>
          <cell r="I126" t="str">
            <v>Анатольевич</v>
          </cell>
          <cell r="K126" t="str">
            <v>Мастер участка структурного подразделения «Теплосеть»</v>
          </cell>
          <cell r="L126" t="str">
            <v>2 года</v>
          </cell>
          <cell r="M126" t="str">
            <v>Первичная</v>
          </cell>
          <cell r="N126" t="str">
            <v>Управленческий персонал</v>
          </cell>
          <cell r="S126" t="str">
            <v>ПТЭТЭ</v>
          </cell>
          <cell r="V126">
            <v>0.54166666666666696</v>
          </cell>
        </row>
        <row r="127">
          <cell r="E127" t="str">
            <v>МУП КХ "Егорьевские инженерные сети"</v>
          </cell>
          <cell r="G127" t="str">
            <v>Филатова</v>
          </cell>
          <cell r="H127" t="str">
            <v>Лариса</v>
          </cell>
          <cell r="I127" t="str">
            <v>Евгеньевна</v>
          </cell>
          <cell r="K127" t="str">
            <v>Мастер участка структурного подразделения «Теплосеть»</v>
          </cell>
          <cell r="L127" t="str">
            <v>14 лет</v>
          </cell>
          <cell r="M127" t="str">
            <v>Первичная</v>
          </cell>
          <cell r="N127" t="str">
            <v>Управленческий персонал</v>
          </cell>
          <cell r="S127" t="str">
            <v>ПТЭТЭ</v>
          </cell>
          <cell r="V127">
            <v>0.54166666666666696</v>
          </cell>
        </row>
        <row r="128">
          <cell r="E128" t="str">
            <v>МУП КХ "Егорьевские инженерные сети"</v>
          </cell>
          <cell r="G128" t="str">
            <v xml:space="preserve">Мельникова </v>
          </cell>
          <cell r="H128" t="str">
            <v>Татьяна</v>
          </cell>
          <cell r="I128" t="str">
            <v>Валентиновна</v>
          </cell>
          <cell r="K128" t="str">
            <v>Мастер участка структурного подразделения «Теплосеть»</v>
          </cell>
          <cell r="L128" t="str">
            <v>17 лет</v>
          </cell>
          <cell r="M128" t="str">
            <v>Первичная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МУП КХ "Егорьевские инженерные сети"</v>
          </cell>
          <cell r="G129" t="str">
            <v>Лыкум</v>
          </cell>
          <cell r="H129" t="str">
            <v>Сергей</v>
          </cell>
          <cell r="I129" t="str">
            <v>Витальевич</v>
          </cell>
          <cell r="K129" t="str">
            <v>Мастер участка структурного подразделения «Теплосеть»</v>
          </cell>
          <cell r="L129" t="str">
            <v>8 лет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МУП КХ "Егорьевские инженерные сети"</v>
          </cell>
          <cell r="G130" t="str">
            <v>Падышев</v>
          </cell>
          <cell r="H130" t="str">
            <v>Вячеслав</v>
          </cell>
          <cell r="I130" t="str">
            <v>Анатольевич</v>
          </cell>
          <cell r="K130" t="str">
            <v>Начальник аварийно-диспетчерской службы</v>
          </cell>
          <cell r="L130" t="str">
            <v>19 лет</v>
          </cell>
          <cell r="M130" t="str">
            <v>Первичная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МУП КХ "Егорьевские инженерные сети"</v>
          </cell>
          <cell r="G131" t="str">
            <v>Целуйко</v>
          </cell>
          <cell r="H131" t="str">
            <v>Владимир</v>
          </cell>
          <cell r="I131" t="str">
            <v>Валерьевич</v>
          </cell>
          <cell r="K131" t="str">
            <v>Начальник службы телеметрии структурного подразделения  «Теплосеть»</v>
          </cell>
          <cell r="L131" t="str">
            <v>4 года</v>
          </cell>
          <cell r="M131" t="str">
            <v>Первичная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АНО СОШ " Ломоносовская школа-пансион "</v>
          </cell>
          <cell r="G132" t="str">
            <v>Смирнов</v>
          </cell>
          <cell r="H132" t="str">
            <v>Александр</v>
          </cell>
          <cell r="I132" t="str">
            <v>Александрович</v>
          </cell>
          <cell r="K132" t="str">
            <v>Заместитель директора по административно-хозяйственной работе</v>
          </cell>
          <cell r="L132" t="str">
            <v>7 лет</v>
          </cell>
          <cell r="M132" t="str">
            <v>очередная</v>
          </cell>
          <cell r="N132" t="str">
            <v>руководящий работник</v>
          </cell>
          <cell r="S132" t="str">
            <v>ПТЭТЭ</v>
          </cell>
          <cell r="V132">
            <v>0.5625</v>
          </cell>
        </row>
        <row r="133">
          <cell r="E133" t="str">
            <v>ООО "АТАК"</v>
          </cell>
          <cell r="G133" t="str">
            <v>Баталов</v>
          </cell>
          <cell r="H133" t="str">
            <v>Руслан</v>
          </cell>
          <cell r="I133" t="str">
            <v>Рафилевич</v>
          </cell>
          <cell r="K133" t="str">
            <v>Главный энергетик</v>
          </cell>
          <cell r="L133" t="str">
            <v>1 мес.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0.5625</v>
          </cell>
        </row>
        <row r="134">
          <cell r="E134" t="str">
            <v>АО "ОКТОБЛУ"</v>
          </cell>
          <cell r="G134" t="str">
            <v>Чернышов</v>
          </cell>
          <cell r="H134" t="str">
            <v>Александр</v>
          </cell>
          <cell r="I134" t="str">
            <v>Геннадьевич</v>
          </cell>
          <cell r="K134" t="str">
            <v xml:space="preserve">Инженер  </v>
          </cell>
          <cell r="L134" t="str">
            <v>5 лет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0.5625</v>
          </cell>
        </row>
        <row r="135">
          <cell r="E135" t="str">
            <v>АО "ОКТОБЛУ"</v>
          </cell>
          <cell r="G135" t="str">
            <v xml:space="preserve">Надобенко </v>
          </cell>
          <cell r="H135" t="str">
            <v>Александр</v>
          </cell>
          <cell r="I135" t="str">
            <v>Васильевич</v>
          </cell>
          <cell r="K135" t="str">
            <v xml:space="preserve">Инженер  </v>
          </cell>
          <cell r="L135" t="str">
            <v>5 лет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0.5625</v>
          </cell>
        </row>
        <row r="136">
          <cell r="E136" t="str">
            <v>АО "ОКТОБЛУ"</v>
          </cell>
          <cell r="G136" t="str">
            <v>Щербатов</v>
          </cell>
          <cell r="H136" t="str">
            <v xml:space="preserve">Виктор </v>
          </cell>
          <cell r="I136" t="str">
            <v>Михайлович</v>
          </cell>
          <cell r="K136" t="str">
            <v>Оператор складской техники</v>
          </cell>
          <cell r="L136" t="str">
            <v>5 лет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0.5625</v>
          </cell>
        </row>
        <row r="137">
          <cell r="E137" t="str">
            <v>АО "ВНИИСМИ"</v>
          </cell>
          <cell r="G137" t="str">
            <v>Андросов</v>
          </cell>
          <cell r="H137" t="str">
            <v>Сергей</v>
          </cell>
          <cell r="I137" t="str">
            <v>Александрович</v>
          </cell>
          <cell r="K137" t="str">
            <v>Главный инженер</v>
          </cell>
          <cell r="L137" t="str">
            <v>2 года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АО "ГСПИ"</v>
          </cell>
          <cell r="G138" t="str">
            <v>Рассолов</v>
          </cell>
          <cell r="H138" t="str">
            <v xml:space="preserve">Сергей </v>
          </cell>
          <cell r="I138" t="str">
            <v xml:space="preserve">Валентинович </v>
          </cell>
          <cell r="K138" t="str">
            <v xml:space="preserve">Эксперт </v>
          </cell>
          <cell r="L138" t="str">
            <v>4 месяца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АО "ГСПИ"</v>
          </cell>
          <cell r="G139" t="str">
            <v xml:space="preserve">Обозюк </v>
          </cell>
          <cell r="H139" t="str">
            <v xml:space="preserve">Сергей </v>
          </cell>
          <cell r="I139" t="str">
            <v xml:space="preserve">Анатольевич </v>
          </cell>
          <cell r="K139" t="str">
            <v xml:space="preserve">Эксперт </v>
          </cell>
          <cell r="L139" t="str">
            <v>7 месяцев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АО "ГСПИ"</v>
          </cell>
          <cell r="G140" t="str">
            <v>Фомин</v>
          </cell>
          <cell r="H140" t="str">
            <v xml:space="preserve">Дмитрий </v>
          </cell>
          <cell r="I140" t="str">
            <v xml:space="preserve">Сергеевич </v>
          </cell>
          <cell r="K140" t="str">
            <v>Главный специалист</v>
          </cell>
          <cell r="L140" t="str">
            <v>7 месяцев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"НПП Рогнеда"</v>
          </cell>
          <cell r="G141" t="str">
            <v>Живодрова</v>
          </cell>
          <cell r="H141" t="str">
            <v>Наталья</v>
          </cell>
          <cell r="I141" t="str">
            <v>Викторовна</v>
          </cell>
          <cell r="K141" t="str">
            <v>Заместитель начальника отдела ОТ и ПБ</v>
          </cell>
          <cell r="L141" t="str">
            <v>6 лет</v>
          </cell>
          <cell r="M141" t="str">
            <v>очередная</v>
          </cell>
          <cell r="N141" t="str">
            <v>специалист по охране труда, контролирующий электроустановки</v>
          </cell>
          <cell r="R141" t="str">
            <v>IV до 1000 В</v>
          </cell>
          <cell r="S141" t="str">
            <v>ПТЭЭПЭЭ</v>
          </cell>
          <cell r="V141">
            <v>0.5625</v>
          </cell>
        </row>
        <row r="142">
          <cell r="E142" t="str">
            <v>АО "ТСФ"</v>
          </cell>
          <cell r="G142" t="str">
            <v xml:space="preserve">Филимонов </v>
          </cell>
          <cell r="H142" t="str">
            <v>Александр</v>
          </cell>
          <cell r="I142" t="str">
            <v>Борисович</v>
          </cell>
          <cell r="K142" t="str">
            <v>Заместитель генерального директора</v>
          </cell>
          <cell r="L142" t="str">
            <v>1год</v>
          </cell>
          <cell r="M142" t="str">
            <v>внеочередная</v>
          </cell>
          <cell r="N142" t="str">
            <v>административно—технический персонал</v>
          </cell>
          <cell r="R142" t="str">
            <v>IV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АО "ТСФ"</v>
          </cell>
          <cell r="G143" t="str">
            <v>Исаев</v>
          </cell>
          <cell r="H143" t="str">
            <v>Станислав</v>
          </cell>
          <cell r="I143" t="str">
            <v>Альбертович</v>
          </cell>
          <cell r="K143" t="str">
            <v>Электромонтер по ремонту и обслуживанию электрооборудования 5 разряда</v>
          </cell>
          <cell r="L143" t="str">
            <v>10мес</v>
          </cell>
          <cell r="M143" t="str">
            <v>первичная</v>
          </cell>
          <cell r="N143" t="str">
            <v>оперативно-ремонтный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АО "ТСФ"</v>
          </cell>
          <cell r="G144" t="str">
            <v xml:space="preserve">Головин </v>
          </cell>
          <cell r="H144" t="str">
            <v>Игорь</v>
          </cell>
          <cell r="I144" t="str">
            <v>Георгиевич</v>
          </cell>
          <cell r="K144" t="str">
            <v>Электромонтер по ремонту и обслуживанию электрооборудования 5 разряда</v>
          </cell>
          <cell r="L144" t="str">
            <v>2года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"МАСТЕРСТРОЙ"</v>
          </cell>
          <cell r="G145" t="str">
            <v>Розов</v>
          </cell>
          <cell r="H145" t="str">
            <v>Алексей</v>
          </cell>
          <cell r="I145" t="str">
            <v>Андреевич</v>
          </cell>
          <cell r="K145" t="str">
            <v>электромонтажник</v>
          </cell>
          <cell r="L145" t="str">
            <v>2 месяца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"МАСТЕРСТРОЙ"</v>
          </cell>
          <cell r="G146" t="str">
            <v>Преснов</v>
          </cell>
          <cell r="H146" t="str">
            <v>Андрей</v>
          </cell>
          <cell r="I146" t="str">
            <v>Алексеевич</v>
          </cell>
          <cell r="K146" t="str">
            <v>электромонтажник</v>
          </cell>
          <cell r="L146" t="str">
            <v>1 месяц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"МАСТЕРСТРОЙ"</v>
          </cell>
          <cell r="G147" t="str">
            <v>Ильин</v>
          </cell>
          <cell r="H147" t="str">
            <v>Алексей</v>
          </cell>
          <cell r="I147" t="str">
            <v>Александрович</v>
          </cell>
          <cell r="K147" t="str">
            <v>электромонтажник</v>
          </cell>
          <cell r="L147" t="str">
            <v>4 месяца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"МАСТЕРСТРОЙ"</v>
          </cell>
          <cell r="G148" t="str">
            <v>Афанас</v>
          </cell>
          <cell r="H148" t="str">
            <v>Павел</v>
          </cell>
          <cell r="I148" t="str">
            <v>Александрович</v>
          </cell>
          <cell r="K148" t="str">
            <v>электромонтажник</v>
          </cell>
          <cell r="L148" t="str">
            <v>1 месяц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"Магистр"</v>
          </cell>
          <cell r="G149" t="str">
            <v>Потехин</v>
          </cell>
          <cell r="H149" t="str">
            <v>Сергей</v>
          </cell>
          <cell r="I149" t="str">
            <v>Степанович</v>
          </cell>
          <cell r="K149" t="str">
            <v>Главный инженер</v>
          </cell>
          <cell r="L149" t="str">
            <v>3г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"Магистр"</v>
          </cell>
          <cell r="G150" t="str">
            <v>Коновалов</v>
          </cell>
          <cell r="H150" t="str">
            <v>Андрей</v>
          </cell>
          <cell r="I150" t="str">
            <v>Михайлович</v>
          </cell>
          <cell r="K150" t="str">
            <v>Электрик</v>
          </cell>
          <cell r="L150" t="str">
            <v>9л</v>
          </cell>
          <cell r="M150" t="str">
            <v>внеочередная</v>
          </cell>
          <cell r="N150" t="str">
            <v>оперативно-ремонтный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ИП Григорьев Александр Викторович</v>
          </cell>
          <cell r="G151" t="str">
            <v>Перфильев</v>
          </cell>
          <cell r="H151" t="str">
            <v>Андрей</v>
          </cell>
          <cell r="I151" t="str">
            <v>Игоревич</v>
          </cell>
          <cell r="K151" t="str">
            <v>Главный инженер</v>
          </cell>
          <cell r="L151" t="str">
            <v>1 год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ИП Григорьев Александр Викторович</v>
          </cell>
          <cell r="G152" t="str">
            <v>Рыжов</v>
          </cell>
          <cell r="H152" t="str">
            <v>Александр</v>
          </cell>
          <cell r="I152" t="str">
            <v>Григорьевич</v>
          </cell>
          <cell r="K152" t="str">
            <v>Технический работник</v>
          </cell>
          <cell r="L152" t="str">
            <v>1 год</v>
          </cell>
          <cell r="M152" t="str">
            <v>первичная</v>
          </cell>
          <cell r="N152" t="str">
            <v>оперативно-ремонтный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МУК "ВЦБС"</v>
          </cell>
          <cell r="G153" t="str">
            <v>Гусев</v>
          </cell>
          <cell r="H153" t="str">
            <v>Алексей</v>
          </cell>
          <cell r="I153" t="str">
            <v>Викторович</v>
          </cell>
          <cell r="K153" t="str">
            <v>ведущий инженер</v>
          </cell>
          <cell r="L153" t="str">
            <v xml:space="preserve">2 года </v>
          </cell>
          <cell r="M153" t="str">
            <v>внеочередная</v>
          </cell>
          <cell r="N153" t="str">
            <v>административно—технический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ГБУЗ Московской области "Красногорская больница"</v>
          </cell>
          <cell r="G154" t="str">
            <v xml:space="preserve">            Алексеев                                  </v>
          </cell>
          <cell r="H154" t="str">
            <v>Юрий</v>
          </cell>
          <cell r="I154" t="str">
            <v>Анатольевич</v>
          </cell>
          <cell r="K154" t="str">
            <v>инженер по эксплуатации  зданий и сооружений</v>
          </cell>
          <cell r="L154" t="str">
            <v>.7,9месяцев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ГБУЗ Московской области "Красногорская больница"</v>
          </cell>
          <cell r="G155" t="str">
            <v xml:space="preserve">Костышен </v>
          </cell>
          <cell r="H155" t="str">
            <v>Андрей</v>
          </cell>
          <cell r="I155" t="str">
            <v>Борисович</v>
          </cell>
          <cell r="K155" t="str">
            <v>инженер по эксплуатации зданий и сооружений</v>
          </cell>
          <cell r="L155" t="str">
            <v>3,4 года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"МЭМ - ИНЖИНИРИНГ"</v>
          </cell>
          <cell r="G156" t="str">
            <v>Гуленко</v>
          </cell>
          <cell r="H156" t="str">
            <v>Дмитрий</v>
          </cell>
          <cell r="I156" t="str">
            <v>Степанович</v>
          </cell>
          <cell r="K156" t="str">
            <v>Слесарь - сантехник</v>
          </cell>
          <cell r="L156" t="str">
            <v>7 лет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"СМК"</v>
          </cell>
          <cell r="G157" t="str">
            <v>Шарипов</v>
          </cell>
          <cell r="H157" t="str">
            <v>Тимур</v>
          </cell>
          <cell r="I157" t="str">
            <v>Александрович</v>
          </cell>
          <cell r="K157" t="str">
            <v>руководитель АХО</v>
          </cell>
          <cell r="L157">
            <v>1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МУК "ДК им. Г. Конина"</v>
          </cell>
          <cell r="G158" t="str">
            <v xml:space="preserve">Сметанин </v>
          </cell>
          <cell r="H158" t="str">
            <v>Андрей</v>
          </cell>
          <cell r="I158" t="str">
            <v>Леонидович</v>
          </cell>
          <cell r="K158" t="str">
            <v>зам. директора по АХЧ</v>
          </cell>
          <cell r="L158" t="str">
            <v>7 лет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МУК "ДК им. Г. Конина"</v>
          </cell>
          <cell r="G159" t="str">
            <v>Нестеркина</v>
          </cell>
          <cell r="H159" t="str">
            <v>Татьяна</v>
          </cell>
          <cell r="I159" t="str">
            <v>Борисовна</v>
          </cell>
          <cell r="K159" t="str">
            <v>Инженер по комплексной безопасности</v>
          </cell>
          <cell r="L159" t="str">
            <v>4 года</v>
          </cell>
          <cell r="M159" t="str">
            <v>очередная</v>
          </cell>
          <cell r="N159" t="str">
            <v>специалист по охране труда, контролирующий электроустановки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МУК "ДК им. Г. Конина"</v>
          </cell>
          <cell r="G160" t="str">
            <v>Хаснаш</v>
          </cell>
          <cell r="H160" t="str">
            <v>Сергей</v>
          </cell>
          <cell r="I160" t="str">
            <v>Павлович</v>
          </cell>
          <cell r="K160" t="str">
            <v>Заведующий филиала "Городской парк культуры"</v>
          </cell>
          <cell r="L160" t="str">
            <v>2 года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МУК "ДК им. Г. Конина"</v>
          </cell>
          <cell r="G161" t="str">
            <v xml:space="preserve">Плеханов </v>
          </cell>
          <cell r="H161" t="str">
            <v>Сергей</v>
          </cell>
          <cell r="I161" t="str">
            <v>Александрович</v>
          </cell>
          <cell r="K161" t="str">
            <v>Методист</v>
          </cell>
          <cell r="L161" t="str">
            <v>2 года</v>
          </cell>
          <cell r="M161" t="str">
            <v>внеочередная</v>
          </cell>
          <cell r="N161" t="str">
            <v>административно—технический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МУК "ДК им. Г. Конина"</v>
          </cell>
          <cell r="G162" t="str">
            <v>Мелешкин</v>
          </cell>
          <cell r="H162" t="str">
            <v>Александр</v>
          </cell>
          <cell r="I162" t="str">
            <v>Анатольевич</v>
          </cell>
          <cell r="K162" t="str">
            <v>Заведующий филиала "Парк 200 лет Егорьевску"</v>
          </cell>
          <cell r="L162" t="str">
            <v>менее года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МУК "ДК им. Г. Конина"</v>
          </cell>
          <cell r="G163" t="str">
            <v>Самойлов</v>
          </cell>
          <cell r="H163" t="str">
            <v>Антон</v>
          </cell>
          <cell r="I163" t="str">
            <v>Сергеевич</v>
          </cell>
          <cell r="K163" t="str">
            <v>Методист</v>
          </cell>
          <cell r="L163" t="str">
            <v>менее года</v>
          </cell>
          <cell r="M163" t="str">
            <v>первичная</v>
          </cell>
          <cell r="N163" t="str">
            <v>административно—технический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МУК "ДК им. Г. Конина"</v>
          </cell>
          <cell r="G164" t="str">
            <v xml:space="preserve">Сметанин </v>
          </cell>
          <cell r="H164" t="str">
            <v>Андрей</v>
          </cell>
          <cell r="I164" t="str">
            <v>Леонидович</v>
          </cell>
          <cell r="K164" t="str">
            <v>зам. директора по АХЧ</v>
          </cell>
          <cell r="L164" t="str">
            <v>7 лет</v>
          </cell>
          <cell r="M164" t="str">
            <v>очередная</v>
          </cell>
          <cell r="N164" t="str">
            <v>руководящий работник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"ПЕРОБЕЛЛ"</v>
          </cell>
          <cell r="G165" t="str">
            <v xml:space="preserve">Заболотских </v>
          </cell>
          <cell r="H165" t="str">
            <v xml:space="preserve">Виталий </v>
          </cell>
          <cell r="I165" t="str">
            <v>Валентинович</v>
          </cell>
          <cell r="K165" t="str">
            <v>Инженер сервисного центра</v>
          </cell>
          <cell r="L165" t="str">
            <v>5 лет</v>
          </cell>
          <cell r="M165" t="str">
            <v xml:space="preserve">Первичная </v>
          </cell>
          <cell r="N165" t="str">
            <v>оперативно-ремонтный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"ПУРАТОС"</v>
          </cell>
          <cell r="G166" t="str">
            <v>Веснин</v>
          </cell>
          <cell r="H166" t="str">
            <v>Алексей</v>
          </cell>
          <cell r="I166" t="str">
            <v>Дмитриевич</v>
          </cell>
          <cell r="K166" t="str">
            <v>инженер КИПиА</v>
          </cell>
          <cell r="L166" t="str">
            <v>14 лет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"НПО Стеклопластик"</v>
          </cell>
          <cell r="G167" t="str">
            <v xml:space="preserve">Воробьева </v>
          </cell>
          <cell r="H167" t="str">
            <v>Ирина</v>
          </cell>
          <cell r="I167" t="str">
            <v>Николаевна</v>
          </cell>
          <cell r="K167" t="str">
            <v>Главный метролог</v>
          </cell>
          <cell r="L167" t="str">
            <v>7 мес.</v>
          </cell>
          <cell r="M167" t="str">
            <v>Первичная</v>
          </cell>
          <cell r="N167" t="str">
            <v>административно—технический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"НПО Стеклопластик"</v>
          </cell>
          <cell r="G168" t="str">
            <v>Зайдинов</v>
          </cell>
          <cell r="H168" t="str">
            <v>Рустэм</v>
          </cell>
          <cell r="I168" t="str">
            <v>Маратович</v>
          </cell>
          <cell r="K168" t="str">
            <v>Заместитель главного инженера-главный энергетик</v>
          </cell>
          <cell r="L168" t="str">
            <v>4 года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"НПО Стеклопластик"</v>
          </cell>
          <cell r="G169" t="str">
            <v xml:space="preserve">Лященко </v>
          </cell>
          <cell r="H169" t="str">
            <v xml:space="preserve">Александр </v>
          </cell>
          <cell r="I169" t="str">
            <v>Александрович</v>
          </cell>
          <cell r="K169" t="str">
            <v>Начальник цеха электротехнического обслуживания</v>
          </cell>
          <cell r="L169" t="str">
            <v>4 мес.</v>
          </cell>
          <cell r="M169" t="str">
            <v>Первичная</v>
          </cell>
          <cell r="N169" t="str">
            <v>административно—технический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Свято-Троицкая Сергиева Лавра РПЦ</v>
          </cell>
          <cell r="G170" t="str">
            <v>Единак</v>
          </cell>
          <cell r="H170" t="str">
            <v>Александр</v>
          </cell>
          <cell r="I170" t="str">
            <v>Васильевич</v>
          </cell>
          <cell r="K170" t="str">
            <v>энергетик Зеленоградского подворья Лавры</v>
          </cell>
          <cell r="L170" t="str">
            <v>1 год</v>
          </cell>
          <cell r="M170" t="str">
            <v>первичная</v>
          </cell>
          <cell r="N170" t="str">
            <v>административно—технический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"Солнечный город"</v>
          </cell>
          <cell r="G171" t="str">
            <v>Гноев</v>
          </cell>
          <cell r="H171" t="str">
            <v>Юрий</v>
          </cell>
          <cell r="I171" t="str">
            <v>Георгиевич</v>
          </cell>
          <cell r="K171" t="str">
            <v>инженер по оборудованию</v>
          </cell>
          <cell r="L171" t="str">
            <v>4 г</v>
          </cell>
          <cell r="M171" t="str">
            <v>очередная</v>
          </cell>
          <cell r="N171" t="str">
            <v>оперативно-ремонтный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«АТМОС Храст»</v>
          </cell>
          <cell r="G172" t="str">
            <v>Голубцов</v>
          </cell>
          <cell r="H172" t="str">
            <v>Федор</v>
          </cell>
          <cell r="I172" t="str">
            <v>Владимирович</v>
          </cell>
          <cell r="K172" t="str">
            <v>Руководитель сервисной службы</v>
          </cell>
          <cell r="L172" t="str">
            <v>7 лет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ЗАО "ККЗ"</v>
          </cell>
          <cell r="G173" t="str">
            <v>Поставнин</v>
          </cell>
          <cell r="H173" t="str">
            <v>Александр</v>
          </cell>
          <cell r="I173" t="str">
            <v>Михайлович</v>
          </cell>
          <cell r="K173" t="str">
            <v>Инженер по эксплуатации</v>
          </cell>
          <cell r="L173" t="str">
            <v>4 года</v>
          </cell>
          <cell r="M173" t="str">
            <v>очередная</v>
          </cell>
          <cell r="N173" t="str">
            <v>руководящий работник</v>
          </cell>
          <cell r="S173" t="str">
            <v>ПТЭТЭ</v>
          </cell>
          <cell r="V173">
            <v>0.60416666666666696</v>
          </cell>
        </row>
        <row r="174">
          <cell r="E174" t="str">
            <v>ООО "СТЭЗ"</v>
          </cell>
          <cell r="G174" t="str">
            <v xml:space="preserve">Улитин </v>
          </cell>
          <cell r="H174" t="str">
            <v xml:space="preserve">Александр </v>
          </cell>
          <cell r="I174" t="str">
            <v xml:space="preserve">Николаевич </v>
          </cell>
          <cell r="K174" t="str">
            <v>руководитель электротехнической лаборатории</v>
          </cell>
          <cell r="L174" t="str">
            <v>6,5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ГАПОУ МО"МОБМК им.А.Н.Скрябина"</v>
          </cell>
          <cell r="G175" t="str">
            <v>Федоренко</v>
          </cell>
          <cell r="H175" t="str">
            <v>Александр</v>
          </cell>
          <cell r="I175" t="str">
            <v>Юрьевич</v>
          </cell>
          <cell r="K175" t="str">
            <v>Заместитель директора по АХЧ</v>
          </cell>
          <cell r="L175" t="str">
            <v>6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IV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«КЦ «МС»</v>
          </cell>
          <cell r="G176" t="str">
            <v xml:space="preserve">Верховцев  </v>
          </cell>
          <cell r="H176" t="str">
            <v xml:space="preserve">Алексей </v>
          </cell>
          <cell r="I176" t="str">
            <v>Михайлович</v>
          </cell>
          <cell r="K176" t="str">
            <v>Начальник отдела</v>
          </cell>
          <cell r="L176" t="str">
            <v>3 года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V  до и выше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"Бёрнер Ист"</v>
          </cell>
          <cell r="G177" t="str">
            <v>Самков</v>
          </cell>
          <cell r="H177" t="str">
            <v>Алексей</v>
          </cell>
          <cell r="I177" t="str">
            <v>Викторович</v>
          </cell>
          <cell r="K177" t="str">
            <v>электрик</v>
          </cell>
          <cell r="L177" t="str">
            <v>3 месяца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"Красногорсклексредства"</v>
          </cell>
          <cell r="G178" t="str">
            <v>Алексеев</v>
          </cell>
          <cell r="H178" t="str">
            <v>Николай</v>
          </cell>
          <cell r="I178" t="str">
            <v>Владимирович</v>
          </cell>
          <cell r="K178" t="str">
            <v>заместитель генерального директора по строительству и эксплуатации зданий и сооружений - главный инженер</v>
          </cell>
          <cell r="L178" t="str">
            <v>9 лет 5 мес.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"РЭСКО"</v>
          </cell>
          <cell r="G179" t="str">
            <v>Семенихин</v>
          </cell>
          <cell r="H179" t="str">
            <v xml:space="preserve"> Сергей </v>
          </cell>
          <cell r="I179" t="str">
            <v>Александрович</v>
          </cell>
          <cell r="K179" t="str">
            <v>Главный инженер</v>
          </cell>
          <cell r="L179" t="str">
            <v>5 лет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"МЕИР ГРУПП"</v>
          </cell>
          <cell r="G180" t="str">
            <v>Щербаков</v>
          </cell>
          <cell r="H180" t="str">
            <v>Евгений</v>
          </cell>
          <cell r="I180" t="str">
            <v>Александрович</v>
          </cell>
          <cell r="K180" t="str">
            <v>производитель работ</v>
          </cell>
          <cell r="L180" t="str">
            <v>15 лет</v>
          </cell>
          <cell r="M180" t="str">
            <v>первичная</v>
          </cell>
          <cell r="N180" t="str">
            <v>административно—технический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"МЕИР ГРУПП"</v>
          </cell>
          <cell r="G181" t="str">
            <v>Дорничев</v>
          </cell>
          <cell r="H181" t="str">
            <v>Николай</v>
          </cell>
          <cell r="I181" t="str">
            <v>Юрьевич</v>
          </cell>
          <cell r="K181" t="str">
            <v>механик по холодильному оборудованию</v>
          </cell>
          <cell r="L181" t="str">
            <v>10 лет</v>
          </cell>
          <cell r="M181" t="str">
            <v>первичная</v>
          </cell>
          <cell r="N181" t="str">
            <v>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"МЕИР ГРУПП"</v>
          </cell>
          <cell r="G182" t="str">
            <v>Власов</v>
          </cell>
          <cell r="H182" t="str">
            <v>Николай</v>
          </cell>
          <cell r="I182" t="str">
            <v>Николаевич</v>
          </cell>
          <cell r="K182" t="str">
            <v>механик по холодильному оборудованию</v>
          </cell>
          <cell r="L182" t="str">
            <v>15 лет</v>
          </cell>
          <cell r="M182" t="str">
            <v>первичная</v>
          </cell>
          <cell r="N182" t="str">
            <v>ремонтный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СФ "СМУ-152 ТРАНСИНЖСТРОЙ"</v>
          </cell>
          <cell r="G183" t="str">
            <v>Елисеенко</v>
          </cell>
          <cell r="H183" t="str">
            <v>Яков</v>
          </cell>
          <cell r="I183" t="str">
            <v>Олегович</v>
          </cell>
          <cell r="K183" t="str">
            <v>старший механик</v>
          </cell>
          <cell r="L183" t="str">
            <v>6 лет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СФ "СМУ-152 ТРАНСИНЖСТРОЙ"</v>
          </cell>
          <cell r="G184" t="str">
            <v xml:space="preserve">Балашов </v>
          </cell>
          <cell r="H184" t="str">
            <v>Тимур</v>
          </cell>
          <cell r="I184" t="str">
            <v>Борисович</v>
          </cell>
          <cell r="K184" t="str">
            <v>механик</v>
          </cell>
          <cell r="L184" t="str">
            <v>6 лет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АТТИК</v>
          </cell>
          <cell r="G185" t="str">
            <v xml:space="preserve">Якушкин </v>
          </cell>
          <cell r="H185" t="str">
            <v>Александр</v>
          </cell>
          <cell r="I185" t="str">
            <v>Владимирович</v>
          </cell>
          <cell r="K185" t="str">
            <v>Мастер тепловых пунктов</v>
          </cell>
          <cell r="L185" t="str">
            <v>3 года</v>
          </cell>
          <cell r="M185" t="str">
            <v>первичная</v>
          </cell>
          <cell r="N185" t="str">
            <v>Специалист осуществляющий контроль за эксплуатацией тепловых энергоустановок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"Каменный век"</v>
          </cell>
          <cell r="G186" t="str">
            <v xml:space="preserve">Кожевников </v>
          </cell>
          <cell r="H186" t="str">
            <v>Вадим</v>
          </cell>
          <cell r="I186" t="str">
            <v>Анатольевич</v>
          </cell>
          <cell r="K186" t="str">
            <v>Начальник электроцеха</v>
          </cell>
          <cell r="L186" t="str">
            <v>17 лет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"Каменный век"</v>
          </cell>
          <cell r="G187" t="str">
            <v>Лукашенко</v>
          </cell>
          <cell r="H187" t="str">
            <v>Виталий</v>
          </cell>
          <cell r="I187" t="str">
            <v>Николаевич</v>
          </cell>
          <cell r="K187" t="str">
            <v>Зам. Главного энергетика</v>
          </cell>
          <cell r="L187" t="str">
            <v>1год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ЗАО «Премиум отель менеджмент»</v>
          </cell>
          <cell r="G188" t="str">
            <v>Герольд</v>
          </cell>
          <cell r="H188" t="str">
            <v>Наталия</v>
          </cell>
          <cell r="I188" t="str">
            <v>Ивановна</v>
          </cell>
          <cell r="K188" t="str">
            <v>Главный инженер</v>
          </cell>
          <cell r="L188" t="str">
            <v>3 года 5 мес.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МП Шацких С.В.</v>
          </cell>
          <cell r="G189" t="str">
            <v>Поверинов</v>
          </cell>
          <cell r="H189" t="str">
            <v xml:space="preserve">Сергей </v>
          </cell>
          <cell r="I189" t="str">
            <v>Валерьевич</v>
          </cell>
          <cell r="K189" t="str">
            <v>Инженер</v>
          </cell>
          <cell r="L189" t="str">
            <v>1 мес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"Союз Монолит"</v>
          </cell>
          <cell r="G190" t="str">
            <v>Казанов</v>
          </cell>
          <cell r="H190" t="str">
            <v>Сергей</v>
          </cell>
          <cell r="I190" t="str">
            <v>Валерьевич</v>
          </cell>
          <cell r="K190" t="str">
            <v>Главный инженер</v>
          </cell>
          <cell r="L190" t="str">
            <v>1 год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"ВПГ Лазеруан"</v>
          </cell>
          <cell r="G191" t="str">
            <v xml:space="preserve">Федоров </v>
          </cell>
          <cell r="H191" t="str">
            <v xml:space="preserve">Сергей </v>
          </cell>
          <cell r="I191" t="str">
            <v>Николаевич</v>
          </cell>
          <cell r="K191" t="str">
            <v>Инженер по эксплуатации оборудования</v>
          </cell>
          <cell r="L191" t="str">
            <v>4 года</v>
          </cell>
          <cell r="M191" t="str">
            <v>внеочередная</v>
          </cell>
          <cell r="N191" t="str">
            <v>специалист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"ВПГ Лазеруан"</v>
          </cell>
          <cell r="G192" t="str">
            <v xml:space="preserve">Сухинин </v>
          </cell>
          <cell r="H192" t="str">
            <v>Дмитрий</v>
          </cell>
          <cell r="I192" t="str">
            <v>Вячеславович</v>
          </cell>
          <cell r="K192" t="str">
            <v>Главный энергетик</v>
          </cell>
          <cell r="L192" t="str">
            <v>10 лет</v>
          </cell>
          <cell r="M192" t="str">
            <v>внеочередная</v>
          </cell>
          <cell r="N192" t="str">
            <v>управленческий персонал</v>
          </cell>
          <cell r="S192" t="str">
            <v>ПТЭТЭ</v>
          </cell>
          <cell r="V192">
            <v>0.625</v>
          </cell>
        </row>
        <row r="193">
          <cell r="E193" t="str">
            <v>ООО "ВПГ Лазеруан"</v>
          </cell>
          <cell r="G193" t="str">
            <v>Белокопытов</v>
          </cell>
          <cell r="H193" t="str">
            <v xml:space="preserve">Сергей </v>
          </cell>
          <cell r="I193" t="str">
            <v>Александрович</v>
          </cell>
          <cell r="K193" t="str">
            <v>Заместитель руководителя обособленного подразделения-начальник инженерного участка обособленного подрахделения "Сосновый бор"</v>
          </cell>
          <cell r="L193" t="str">
            <v>4 года</v>
          </cell>
          <cell r="M193" t="str">
            <v>внеочередная</v>
          </cell>
          <cell r="N193" t="str">
            <v>руководящий работник</v>
          </cell>
          <cell r="S193" t="str">
            <v>ПТЭТЭ</v>
          </cell>
          <cell r="V193">
            <v>0.625</v>
          </cell>
        </row>
        <row r="194">
          <cell r="E194" t="str">
            <v>ООО «Мед ТеКо»</v>
          </cell>
          <cell r="G194" t="str">
            <v xml:space="preserve">Мещеряков </v>
          </cell>
          <cell r="H194" t="str">
            <v xml:space="preserve">Максим </v>
          </cell>
          <cell r="I194" t="str">
            <v>Леонидович</v>
          </cell>
          <cell r="K194" t="str">
            <v>Главный инженер по инфраструктуре</v>
          </cell>
          <cell r="L194" t="str">
            <v>1 год 1 мес.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IV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«Мед ТеКо»</v>
          </cell>
          <cell r="G195" t="str">
            <v>Сидоров</v>
          </cell>
          <cell r="H195" t="str">
            <v xml:space="preserve"> Сергей </v>
          </cell>
          <cell r="I195" t="str">
            <v>Викторович</v>
          </cell>
          <cell r="K195" t="str">
            <v>Начальник цеха</v>
          </cell>
          <cell r="L195" t="str">
            <v>7 месяцев</v>
          </cell>
          <cell r="M195" t="str">
            <v>внеочередная</v>
          </cell>
          <cell r="N195" t="str">
            <v>административно—технический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«Мед ТеКо»</v>
          </cell>
          <cell r="G196" t="str">
            <v>Должанов</v>
          </cell>
          <cell r="H196" t="str">
            <v>Сергей</v>
          </cell>
          <cell r="I196" t="str">
            <v>Викторович</v>
          </cell>
          <cell r="K196" t="str">
            <v>Начальник цеха</v>
          </cell>
          <cell r="L196" t="str">
            <v>7 месяцев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«Мед ТеКо»</v>
          </cell>
          <cell r="G197" t="str">
            <v>Логвин</v>
          </cell>
          <cell r="H197" t="str">
            <v>Станислав</v>
          </cell>
          <cell r="I197" t="str">
            <v>Александрович</v>
          </cell>
          <cell r="K197" t="str">
            <v>Директор по разработке медицинской техники</v>
          </cell>
          <cell r="L197" t="str">
            <v>4 месяца</v>
          </cell>
          <cell r="M197" t="str">
            <v>первичная</v>
          </cell>
          <cell r="N197" t="str">
            <v>административно—технический персонал</v>
          </cell>
          <cell r="R197" t="str">
            <v>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МБУ "УК "ЭКСЖИЛ"</v>
          </cell>
          <cell r="G198" t="str">
            <v>Святов</v>
          </cell>
          <cell r="H198" t="str">
            <v>Александр</v>
          </cell>
          <cell r="I198" t="str">
            <v>Иванович</v>
          </cell>
          <cell r="K198" t="str">
            <v>Главный инженер</v>
          </cell>
          <cell r="L198" t="str">
            <v>2 мес</v>
          </cell>
          <cell r="M198" t="str">
            <v>Первичная</v>
          </cell>
          <cell r="N198" t="str">
            <v>Управленческий персонал</v>
          </cell>
          <cell r="S198" t="str">
            <v>ПТЭТЭ</v>
          </cell>
          <cell r="V198">
            <v>0.625</v>
          </cell>
        </row>
        <row r="199">
          <cell r="E199" t="str">
            <v>МБУ "УК "ЭКСЖИЛ"</v>
          </cell>
          <cell r="G199" t="str">
            <v>Иванов</v>
          </cell>
          <cell r="H199" t="str">
            <v>Алексей</v>
          </cell>
          <cell r="I199" t="str">
            <v>Александрович</v>
          </cell>
          <cell r="K199" t="str">
            <v>Мастер по сантехническим работ</v>
          </cell>
          <cell r="L199" t="str">
            <v>3 года</v>
          </cell>
          <cell r="M199" t="str">
            <v>Первичная</v>
          </cell>
          <cell r="N199" t="str">
            <v>руководящий работник</v>
          </cell>
          <cell r="S199" t="str">
            <v>ПТЭТЭ</v>
          </cell>
          <cell r="V199">
            <v>0.625</v>
          </cell>
        </row>
        <row r="200">
          <cell r="E200" t="str">
            <v xml:space="preserve">ООО “Соносервис” </v>
          </cell>
          <cell r="G200" t="str">
            <v>Поздняков</v>
          </cell>
          <cell r="H200" t="str">
            <v xml:space="preserve">Роман </v>
          </cell>
          <cell r="I200" t="str">
            <v>Эдуардович</v>
          </cell>
          <cell r="K200" t="str">
            <v>инженер</v>
          </cell>
          <cell r="L200" t="str">
            <v>13 месяцев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 xml:space="preserve">ООО “Соносервис” </v>
          </cell>
          <cell r="G201" t="str">
            <v xml:space="preserve">Афанасьев </v>
          </cell>
          <cell r="H201" t="str">
            <v xml:space="preserve">Андрей </v>
          </cell>
          <cell r="I201" t="str">
            <v>Николаевич</v>
          </cell>
          <cell r="K201" t="str">
            <v>инженер</v>
          </cell>
          <cell r="L201" t="str">
            <v>8 месяцев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Войсковая часть 3641</v>
          </cell>
          <cell r="G202" t="str">
            <v>Балашов</v>
          </cell>
          <cell r="H202" t="str">
            <v>Дмитрий</v>
          </cell>
          <cell r="I202" t="str">
            <v>Павлович</v>
          </cell>
          <cell r="K202" t="str">
            <v>Начальник электросиловых устройств взвода обеспечения (квартирно - эксплуатационной службы) роты материального обеспечения войсковой части 3641</v>
          </cell>
          <cell r="L202" t="str">
            <v>2 года</v>
          </cell>
          <cell r="M202" t="str">
            <v>первичная</v>
          </cell>
          <cell r="N202" t="str">
            <v>оперативно-ремонтный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"СИБИНТЕК СОФТ"</v>
          </cell>
          <cell r="G203" t="str">
            <v>Хуснутдинов</v>
          </cell>
          <cell r="H203" t="str">
            <v>Раис</v>
          </cell>
          <cell r="I203" t="str">
            <v>Касыймович</v>
          </cell>
          <cell r="K203" t="str">
            <v>Главный специалист по ОТ</v>
          </cell>
          <cell r="L203" t="str">
            <v>-</v>
          </cell>
          <cell r="M203" t="str">
            <v>внеочередная</v>
          </cell>
          <cell r="N203" t="str">
            <v>специалист по охране труда, контролирующий электроустановки</v>
          </cell>
          <cell r="R203" t="str">
            <v>IV до 1000 В</v>
          </cell>
          <cell r="S203" t="str">
            <v>ПТЭЭПЭЭ</v>
          </cell>
          <cell r="V203">
            <v>0.625</v>
          </cell>
        </row>
        <row r="204">
          <cell r="E204" t="str">
            <v>АО "Вкусвилл"</v>
          </cell>
          <cell r="G204" t="str">
            <v>Шипулин</v>
          </cell>
          <cell r="H204" t="str">
            <v>Александр</v>
          </cell>
          <cell r="I204" t="str">
            <v>Сергеевич</v>
          </cell>
          <cell r="K204" t="str">
            <v>Главный инженер по эксплуатации</v>
          </cell>
          <cell r="L204" t="str">
            <v>-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V до и выше 1000 В</v>
          </cell>
          <cell r="S204" t="str">
            <v>ПТЭЭПЭЭ</v>
          </cell>
          <cell r="V204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6"/>
  <sheetViews>
    <sheetView tabSelected="1" view="pageBreakPreview" zoomScale="50" zoomScaleNormal="80" zoomScaleSheetLayoutView="50" workbookViewId="0">
      <selection activeCell="G118" sqref="G11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"СТРОЙСЕРВИС"</v>
      </c>
      <c r="D15" s="6" t="str">
        <f>CONCATENATE([2]Общая!G4," ",[2]Общая!H4," ",[2]Общая!I4," 
", [2]Общая!K4," ",[2]Общая!L4)</f>
        <v xml:space="preserve">Жарков Игорь Владимирович 
Главный инженер-энергетик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"СТРОЙСЕРВИС"</v>
      </c>
      <c r="D16" s="6" t="str">
        <f>CONCATENATE([2]Общая!G5," ",[2]Общая!H5," ",[2]Общая!I5," 
", [2]Общая!K5," ",[2]Общая!L5)</f>
        <v xml:space="preserve">Тарукин Илья Сергеевич 
Инженер-энергетик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"СТРОЙСЕРВИС"</v>
      </c>
      <c r="D17" s="6" t="str">
        <f>CONCATENATE([2]Общая!G6," ",[2]Общая!H6," ",[2]Общая!I6," 
", [2]Общая!K6," ",[2]Общая!L6)</f>
        <v xml:space="preserve">Чазов Никита Витальевич 
Инженер-энергетик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"МУЛТОН ПАРТНЕРС"</v>
      </c>
      <c r="D18" s="6" t="str">
        <f>CONCATENATE([2]Общая!G7," ",[2]Общая!H7," ",[2]Общая!I7," 
", [2]Общая!K7," ",[2]Общая!L7)</f>
        <v xml:space="preserve">Чащин Константин Владимирович 
ведущий инженер вспомогательного оборудования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"ФАБРИКА ЭКСПРОД"</v>
      </c>
      <c r="D19" s="6" t="str">
        <f>CONCATENATE([2]Общая!G8," ",[2]Общая!H8," ",[2]Общая!I8," 
", [2]Общая!K8," ",[2]Общая!L8)</f>
        <v xml:space="preserve">Перемышлев Максим Сергеевич 
Слесарь - электрик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ремонтный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"КЭС"</v>
      </c>
      <c r="D20" s="6" t="str">
        <f>CONCATENATE([2]Общая!G9," ",[2]Общая!H9," ",[2]Общая!I9," 
", [2]Общая!K9," ",[2]Общая!L9)</f>
        <v xml:space="preserve">Мазепин Роман Игоревич 
начальник электролаборатории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6" t="str">
        <f>[2]Общая!S9</f>
        <v>ПТЭЭСиС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РОГОВА ЛЮДМИЛА ИВАНОВНА</v>
      </c>
      <c r="D21" s="6" t="str">
        <f>CONCATENATE([2]Общая!G10," ",[2]Общая!H10," ",[2]Общая!I10," 
", [2]Общая!K10," ",[2]Общая!L10)</f>
        <v xml:space="preserve">Чесноков Сергей Владимирович 
Исполнительный директор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РОГОВА ЛЮДМИЛА ИВАНОВНА</v>
      </c>
      <c r="D22" s="6" t="str">
        <f>CONCATENATE([2]Общая!G11," ",[2]Общая!H11," ",[2]Общая!I11," 
", [2]Общая!K11," ",[2]Общая!L11)</f>
        <v xml:space="preserve">Титов Юрий Александрович 
Техник-электрик-наладчик электронного оборудования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оперативно-ремонтный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ПК "МИР СПЕЦИЙ"</v>
      </c>
      <c r="D23" s="6" t="str">
        <f>CONCATENATE([2]Общая!G12," ",[2]Общая!H12," ",[2]Общая!I12," 
", [2]Общая!K12," ",[2]Общая!L12)</f>
        <v xml:space="preserve">Работуев Дмитрий Иванович 
Техник-электрик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ПК "МИР СПЕЦИЙ"</v>
      </c>
      <c r="D24" s="6" t="str">
        <f>CONCATENATE([2]Общая!G13," ",[2]Общая!H13," ",[2]Общая!I13," 
", [2]Общая!K13," ",[2]Общая!L13)</f>
        <v xml:space="preserve">Кабанов Владимир Николаевич 
Генеральный директор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ПК "МИР СПЕЦИЙ"</v>
      </c>
      <c r="D25" s="6" t="str">
        <f>CONCATENATE([2]Общая!G14," ",[2]Общая!H14," ",[2]Общая!I14," 
", [2]Общая!K14," ",[2]Общая!L14)</f>
        <v xml:space="preserve">Еремин Сергей Сергеевич 
Мастер цеха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"ХЛЕБОЗАВОД БАЛАШИХИ"</v>
      </c>
      <c r="D26" s="6" t="str">
        <f>CONCATENATE([2]Общая!G15," ",[2]Общая!H15," ",[2]Общая!I15," 
", [2]Общая!K15," ",[2]Общая!L15)</f>
        <v xml:space="preserve">Грачев Антон Евгеньевич 
Инженер АСУ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"ХЛЕБОЗАВОД БАЛАШИХИ"</v>
      </c>
      <c r="D27" s="6" t="str">
        <f>CONCATENATE([2]Общая!G16," ",[2]Общая!H16," ",[2]Общая!I16," 
", [2]Общая!K16," ",[2]Общая!L16)</f>
        <v xml:space="preserve">Еремин Вячеслав Владимирович 
Инженер по оборудованию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"АВТОРУСЬ МЫТИЩИ"</v>
      </c>
      <c r="D28" s="6" t="str">
        <f>CONCATENATE([2]Общая!G17," ",[2]Общая!H17," ",[2]Общая!I17," 
", [2]Общая!K17," ",[2]Общая!L17)</f>
        <v xml:space="preserve">Лобузов Алексей Алексеевич 
инженер-электрик </v>
      </c>
      <c r="E28" s="7" t="str">
        <f>[2]Общая!M17</f>
        <v>внеочередная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"БАРИЛЛА РУС"</v>
      </c>
      <c r="D29" s="6" t="str">
        <f>CONCATENATE([2]Общая!G18," ",[2]Общая!H18," ",[2]Общая!I18," 
", [2]Общая!K18," ",[2]Общая!L18)</f>
        <v xml:space="preserve">Теплых Илья Владимирович 
инженер-энергетик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"КС"</v>
      </c>
      <c r="D30" s="6" t="str">
        <f>CONCATENATE([2]Общая!G19," ",[2]Общая!H19," ",[2]Общая!I19," 
", [2]Общая!K19," ",[2]Общая!L19)</f>
        <v xml:space="preserve">Соболев Владимир Валерьевич 
Инженер-механик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оперативно-ремонтный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"РЕАЛИСТ"</v>
      </c>
      <c r="D31" s="6" t="str">
        <f>CONCATENATE([2]Общая!G20," ",[2]Общая!H20," ",[2]Общая!I20," 
", [2]Общая!K20," ",[2]Общая!L20)</f>
        <v xml:space="preserve">Теленков Анатолий Сергеевич 
Главный энергетик </v>
      </c>
      <c r="E31" s="7" t="str">
        <f>[2]Общая!M20</f>
        <v>внеочередная</v>
      </c>
      <c r="F31" s="7" t="str">
        <f>[2]Общая!R20</f>
        <v>III до и выше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"СЕНСОР"</v>
      </c>
      <c r="D32" s="6" t="str">
        <f>CONCATENATE([2]Общая!G21," ",[2]Общая!H21," ",[2]Общая!I21," 
", [2]Общая!K21," ",[2]Общая!L21)</f>
        <v xml:space="preserve">Лазарев Михаил Максимович 
Инженер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"ИНТЕГРА"</v>
      </c>
      <c r="D33" s="6" t="str">
        <f>CONCATENATE([2]Общая!G22," ",[2]Общая!H22," ",[2]Общая!I22," 
", [2]Общая!K22," ",[2]Общая!L22)</f>
        <v xml:space="preserve">Шаталов Дмитрий Владимирович 
Генеральный директор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"ТЕХЭНЕРГОПОДРЯД"</v>
      </c>
      <c r="D34" s="6" t="str">
        <f>CONCATENATE([2]Общая!G23," ",[2]Общая!H23," ",[2]Общая!I23," 
", [2]Общая!K23," ",[2]Общая!L23)</f>
        <v xml:space="preserve">Свердлов Дмитрий Александрович 
Генеральный директор </v>
      </c>
      <c r="E34" s="7" t="str">
        <f>[2]Общая!M23</f>
        <v>внеочередная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6" t="str">
        <f>[2]Общая!S23</f>
        <v>ПТЭЭСиС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"ТЕХЭНЕРГОПОДРЯД"</v>
      </c>
      <c r="D35" s="6" t="str">
        <f>CONCATENATE([2]Общая!G24," ",[2]Общая!H24," ",[2]Общая!I24," 
", [2]Общая!K24," ",[2]Общая!L24)</f>
        <v xml:space="preserve">Павлов Александр Сергеевич 
Главный инженер </v>
      </c>
      <c r="E35" s="7" t="str">
        <f>[2]Общая!M24</f>
        <v>внеочередная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6" t="str">
        <f>[2]Общая!S24</f>
        <v>ПТЭЭСиС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"ТЕХЭНЕРГОПОДРЯД"</v>
      </c>
      <c r="D36" s="6" t="str">
        <f>CONCATENATE([2]Общая!G25," ",[2]Общая!H25," ",[2]Общая!I25," 
", [2]Общая!K25," ",[2]Общая!L25)</f>
        <v xml:space="preserve">Рожков Андрей Игоревич 
Начальник ПТО </v>
      </c>
      <c r="E36" s="7" t="str">
        <f>[2]Общая!M25</f>
        <v>внеочередная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6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МБУК "ЦБ ИМ. В.В. РОЗАНОВА СПГО"</v>
      </c>
      <c r="D37" s="6" t="str">
        <f>CONCATENATE([2]Общая!G26," ",[2]Общая!H26," ",[2]Общая!I26," 
", [2]Общая!K26," ",[2]Общая!L26)</f>
        <v xml:space="preserve">Мысак Виктор Александрович 
Заместитель директора по АХЧ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"ЭР-СЕРВИС"</v>
      </c>
      <c r="D38" s="6" t="str">
        <f>CONCATENATE([2]Общая!G27," ",[2]Общая!H27," ",[2]Общая!I27," 
", [2]Общая!K27," ",[2]Общая!L27)</f>
        <v xml:space="preserve">Виноградов Николай Валерьевич 
Энергетик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 А АВТОРУСЬ МЫТИЩИ "</v>
      </c>
      <c r="D39" s="6" t="str">
        <f>CONCATENATE([2]Общая!G28," ",[2]Общая!H28," ",[2]Общая!I28," 
", [2]Общая!K28," ",[2]Общая!L28)</f>
        <v xml:space="preserve">Лобузов Алексей Алексеевич 
инженер-электрик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 А АВТОРУСЬ МЫТИЩИ "</v>
      </c>
      <c r="D40" s="6" t="str">
        <f>CONCATENATE([2]Общая!G29," ",[2]Общая!H29," ",[2]Общая!I29," 
", [2]Общая!K29," ",[2]Общая!L29)</f>
        <v xml:space="preserve">Колганов Михаил Николаевич 
мастер цеха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"НПП "ТЕХСИСТЕМА"</v>
      </c>
      <c r="D41" s="6" t="str">
        <f>CONCATENATE([2]Общая!G30," ",[2]Общая!H30," ",[2]Общая!I30," 
", [2]Общая!K30," ",[2]Общая!L30)</f>
        <v xml:space="preserve">Петренко Роман Петрович 
Главный механик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"НПП "ТЕХСИСТЕМА"</v>
      </c>
      <c r="D42" s="6" t="str">
        <f>CONCATENATE([2]Общая!G31," ",[2]Общая!H31," ",[2]Общая!I31," 
", [2]Общая!K31," ",[2]Общая!L31)</f>
        <v xml:space="preserve">Алдонин Виталий Валерьевич 
Инженер-механик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"НПП "ТЕХСИСТЕМА"</v>
      </c>
      <c r="D43" s="6" t="str">
        <f>CONCATENATE([2]Общая!G32," ",[2]Общая!H32," ",[2]Общая!I32," 
", [2]Общая!K32," ",[2]Общая!L32)</f>
        <v xml:space="preserve">Андрианов Юрий Николаевич 
Инженер-электрик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МП "ХИМКИЭЛЕКТРОТРАНС"</v>
      </c>
      <c r="D44" s="6" t="str">
        <f>CONCATENATE([2]Общая!G33," ",[2]Общая!H33," ",[2]Общая!I33," 
", [2]Общая!K33," ",[2]Общая!L33)</f>
        <v xml:space="preserve">Ларина Татьяна Юрьевна 
водитель троллейбуса-линейный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электротехнологический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МП "ХИМКИЭЛЕКТРОТРАНС"</v>
      </c>
      <c r="D45" s="6" t="str">
        <f>CONCATENATE([2]Общая!G34," ",[2]Общая!H34," ",[2]Общая!I34," 
", [2]Общая!K34," ",[2]Общая!L34)</f>
        <v xml:space="preserve">Михайлова Карина Викторовна 
водитель троллейбуса-линейный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электротехнологический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МП "ХИМКИЭЛЕКТРОТРАНС"</v>
      </c>
      <c r="D46" s="6" t="str">
        <f>CONCATENATE([2]Общая!G35," ",[2]Общая!H35," ",[2]Общая!I35," 
", [2]Общая!K35," ",[2]Общая!L35)</f>
        <v xml:space="preserve">Павлова Оксана Павловна 
водитель троллейбуса-линейный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электротехнологический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"ЭРИС ПРО"</v>
      </c>
      <c r="D47" s="6" t="str">
        <f>CONCATENATE([2]Общая!G36," ",[2]Общая!H36," ",[2]Общая!I36," 
", [2]Общая!K36," ",[2]Общая!L36)</f>
        <v xml:space="preserve">Гнащенко Алексей Алексеевич 
Инженер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"ЭРИС ПРО"</v>
      </c>
      <c r="D48" s="6" t="str">
        <f>CONCATENATE([2]Общая!G37," ",[2]Общая!H37," ",[2]Общая!I37," 
", [2]Общая!K37," ",[2]Общая!L37)</f>
        <v xml:space="preserve">Сухов Валерий Григорьевич 
Техник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ЮЛДАШЕВ АЛЬБЕРТ ИНСАФОВИЧ</v>
      </c>
      <c r="D49" s="6" t="str">
        <f>CONCATENATE([2]Общая!G38," ",[2]Общая!H38," ",[2]Общая!I38," 
", [2]Общая!K38," ",[2]Общая!L38)</f>
        <v xml:space="preserve">Соловьев Павел Сергеевич 
Инженер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"УК "ЭНТУЗИАСТ"</v>
      </c>
      <c r="D50" s="6" t="str">
        <f>CONCATENATE([2]Общая!G39," ",[2]Общая!H39," ",[2]Общая!I39," 
", [2]Общая!K39," ",[2]Общая!L39)</f>
        <v xml:space="preserve">Можаева Наталья Александровна 
Начальник отдела ПТО 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"УК "ЭНТУЗИАСТ"</v>
      </c>
      <c r="D51" s="6" t="str">
        <f>CONCATENATE([2]Общая!G40," ",[2]Общая!H40," ",[2]Общая!I40," 
", [2]Общая!K40," ",[2]Общая!L40)</f>
        <v xml:space="preserve">Цуриков Константин Викторович 
Главный инженер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0.41666666666666669</v>
      </c>
    </row>
    <row r="52" spans="2:9" s="3" customFormat="1" ht="144" customHeight="1" x14ac:dyDescent="0.25">
      <c r="B52" s="2">
        <v>38</v>
      </c>
      <c r="C52" s="5" t="str">
        <f>[2]Общая!E41</f>
        <v>ООО "ТРАНСИНВЕСТ"</v>
      </c>
      <c r="D52" s="6" t="str">
        <f>CONCATENATE([2]Общая!G41," ",[2]Общая!H41," ",[2]Общая!I41," 
", [2]Общая!K41," ",[2]Общая!L41)</f>
        <v xml:space="preserve">Петров Иван Николаевич 
Механик 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ЗАО "САРОСС ПРОДАКШН"</v>
      </c>
      <c r="D53" s="6" t="str">
        <f>CONCATENATE([2]Общая!G42," ",[2]Общая!H42," ",[2]Общая!I42," 
", [2]Общая!K42," ",[2]Общая!L42)</f>
        <v xml:space="preserve">Королёв Алексей Константинович 
Главный механик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"РАДЭК"</v>
      </c>
      <c r="D54" s="6" t="str">
        <f>CONCATENATE([2]Общая!G43," ",[2]Общая!H43," ",[2]Общая!I43," 
", [2]Общая!K43," ",[2]Общая!L43)</f>
        <v xml:space="preserve">Костенко Сергей Александрович 
Инженер 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"ТЕХСЕРВИС"</v>
      </c>
      <c r="D55" s="6" t="str">
        <f>CONCATENATE([2]Общая!G44," ",[2]Общая!H44," ",[2]Общая!I44," 
", [2]Общая!K44," ",[2]Общая!L44)</f>
        <v xml:space="preserve">Силантьев Евгений Вячеславович 
Инженер по обслуживанию источников бесперебойного питания 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"НАРПРОМСЕРВИС"</v>
      </c>
      <c r="D56" s="6" t="str">
        <f>CONCATENATE([2]Общая!G45," ",[2]Общая!H45," ",[2]Общая!I45," 
", [2]Общая!K45," ",[2]Общая!L45)</f>
        <v xml:space="preserve">Мамонов Михаил Александрович 
Начальник электроучастка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 НПО ПЕТРОВАКС ФАРМ"</v>
      </c>
      <c r="D57" s="6" t="str">
        <f>CONCATENATE([2]Общая!G46," ",[2]Общая!H46," ",[2]Общая!I46," 
", [2]Общая!K46," ",[2]Общая!L46)</f>
        <v xml:space="preserve">Сафонов Роман Николаевич 
Главный энергетик </v>
      </c>
      <c r="E57" s="7" t="str">
        <f>[2]Общая!M46</f>
        <v>внеочередная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 НПО ПЕТРОВАКС ФАРМ"</v>
      </c>
      <c r="D58" s="6" t="str">
        <f>CONCATENATE([2]Общая!G47," ",[2]Общая!H47," ",[2]Общая!I47," 
", [2]Общая!K47," ",[2]Общая!L47)</f>
        <v xml:space="preserve">Плуженко Евгений Феликсович 
Ведущий инженер-электрик 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"ЭЛМА-ШЕРЕМЕТЬЕВО"</v>
      </c>
      <c r="D59" s="6" t="str">
        <f>CONCATENATE([2]Общая!G48," ",[2]Общая!H48," ",[2]Общая!I48," 
", [2]Общая!K48," ",[2]Общая!L48)</f>
        <v xml:space="preserve">Калинкин Станислав Сергеевич 
Главный энергетик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"КАШИРСКИЙ МПК"</v>
      </c>
      <c r="D60" s="6" t="str">
        <f>CONCATENATE([2]Общая!G49," ",[2]Общая!H49," ",[2]Общая!I49," 
", [2]Общая!K49," ",[2]Общая!L49)</f>
        <v xml:space="preserve">Сизов Никита Сергеевич 
начальник отдела </v>
      </c>
      <c r="E60" s="7" t="str">
        <f>[2]Общая!M49</f>
        <v>очередная</v>
      </c>
      <c r="F60" s="7" t="str">
        <f>[2]Общая!R49</f>
        <v>III до и выше 1000 В</v>
      </c>
      <c r="G60" s="7" t="str">
        <f>[2]Общая!N49</f>
        <v>административно—технический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"КАШИРСКИЙ МПК"</v>
      </c>
      <c r="D61" s="6" t="str">
        <f>CONCATENATE([2]Общая!G50," ",[2]Общая!H50," ",[2]Общая!I50," 
", [2]Общая!K50," ",[2]Общая!L50)</f>
        <v xml:space="preserve">Анненков Сергей Анатольевич 
главный технолог </v>
      </c>
      <c r="E61" s="7" t="str">
        <f>[2]Общая!M50</f>
        <v>очередная</v>
      </c>
      <c r="F61" s="7" t="str">
        <f>[2]Общая!R50</f>
        <v>III до и выше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"КАШИРСКИЙ МПК"</v>
      </c>
      <c r="D62" s="6" t="str">
        <f>CONCATENATE([2]Общая!G51," ",[2]Общая!H51," ",[2]Общая!I51," 
", [2]Общая!K51," ",[2]Общая!L51)</f>
        <v xml:space="preserve">Кузнецов Вячеслав Валентинович 
инженер-электроник </v>
      </c>
      <c r="E62" s="7" t="str">
        <f>[2]Общая!M51</f>
        <v>первичная</v>
      </c>
      <c r="F62" s="7" t="str">
        <f>[2]Общая!R51</f>
        <v>II до и выше 1000 В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"КАШИРСКИЙ МПК"</v>
      </c>
      <c r="D63" s="6" t="str">
        <f>CONCATENATE([2]Общая!G52," ",[2]Общая!H52," ",[2]Общая!I52," 
", [2]Общая!K52," ",[2]Общая!L52)</f>
        <v xml:space="preserve">Малахов Сергей Александрович 
инженер-электроник 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административно—технический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"ПОЗИТ"</v>
      </c>
      <c r="D64" s="6" t="str">
        <f>CONCATENATE([2]Общая!G53," ",[2]Общая!H53," ",[2]Общая!I53," 
", [2]Общая!K53," ",[2]Общая!L53)</f>
        <v xml:space="preserve">Зиновьев Анатолий Викторович 
Заместитель главного энергетика </v>
      </c>
      <c r="E64" s="7" t="str">
        <f>[2]Общая!M53</f>
        <v>внеочередная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"ПОЗИТ"</v>
      </c>
      <c r="D65" s="6" t="str">
        <f>CONCATENATE([2]Общая!G54," ",[2]Общая!H54," ",[2]Общая!I54," 
", [2]Общая!K54," ",[2]Общая!L54)</f>
        <v xml:space="preserve">Морозов Евгений Александрович 
Старший инженер по пожарной безопасности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ИП КРЯЖЕВ ВЛАДИМИР ИГОРЬЕВИЧ</v>
      </c>
      <c r="D66" s="6" t="str">
        <f>CONCATENATE([2]Общая!G55," ",[2]Общая!H55," ",[2]Общая!I55," 
", [2]Общая!K55," ",[2]Общая!L55)</f>
        <v xml:space="preserve">Кряжев Владимир Игорьевич 
ИНДИВИДУАЛЬНЫЙ ПРЕДПРИНИМАТЕЛЬ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"КАРБОН ЭКСТ"</v>
      </c>
      <c r="D67" s="6" t="str">
        <f>CONCATENATE([2]Общая!G56," ",[2]Общая!H56," ",[2]Общая!I56," 
", [2]Общая!K56," ",[2]Общая!L56)</f>
        <v xml:space="preserve">Мурашов Денис Валентинович 
ГЕНЕРАЛЬНЫЙ ДИРЕКТОР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МП "ХИМКИЭЛЕКТРОТРАНС"</v>
      </c>
      <c r="D68" s="6" t="str">
        <f>CONCATENATE([2]Общая!G57," ",[2]Общая!H57," ",[2]Общая!I57," 
", [2]Общая!K57," ",[2]Общая!L57)</f>
        <v xml:space="preserve">Бойко Ирина Николаевна 
начальник службы движения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МП "ХИМКИЭЛЕКТРОТРАНС"</v>
      </c>
      <c r="D69" s="6" t="str">
        <f>CONCATENATE([2]Общая!G58," ",[2]Общая!H58," ",[2]Общая!I58," 
", [2]Общая!K58," ",[2]Общая!L58)</f>
        <v xml:space="preserve">Мышенкова Наталья Михайловна 
диспетчер службы движения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диспетчерский персонал</v>
      </c>
      <c r="H69" s="16" t="str">
        <f>[2]Общая!S58</f>
        <v>ПТЭЭПЭЭ</v>
      </c>
      <c r="I69" s="8">
        <f>[2]Общая!V58</f>
        <v>0.4375</v>
      </c>
    </row>
    <row r="70" spans="2:9" s="3" customFormat="1" ht="134.1" customHeight="1" x14ac:dyDescent="0.25">
      <c r="B70" s="2">
        <v>56</v>
      </c>
      <c r="C70" s="5" t="str">
        <f>[2]Общая!E59</f>
        <v>ООО "УК "ЛИГА"</v>
      </c>
      <c r="D70" s="6" t="str">
        <f>CONCATENATE([2]Общая!G59," ",[2]Общая!H59," ",[2]Общая!I59," 
", [2]Общая!K59," ",[2]Общая!L59)</f>
        <v xml:space="preserve">Келямов Айдер Нариманович 
Электромонтажник электрических систем и оборудования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6" t="str">
        <f>[2]Общая!S59</f>
        <v>ПТЭЭПЭЭ</v>
      </c>
      <c r="I70" s="8">
        <f>[2]Общая!V59</f>
        <v>0.4375</v>
      </c>
    </row>
    <row r="71" spans="2:9" s="3" customFormat="1" ht="123" customHeight="1" x14ac:dyDescent="0.25">
      <c r="B71" s="2">
        <v>57</v>
      </c>
      <c r="C71" s="5" t="str">
        <f>[2]Общая!E60</f>
        <v>ООО "УК "ЛИГА"</v>
      </c>
      <c r="D71" s="6" t="str">
        <f>CONCATENATE([2]Общая!G60," ",[2]Общая!H60," ",[2]Общая!I60," 
", [2]Общая!K60," ",[2]Общая!L60)</f>
        <v xml:space="preserve">Ермохин Дмитрий Викторович 
Электромонтажник электрических систем и оборудования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оперативно-ремонтный персонал</v>
      </c>
      <c r="H71" s="16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"УК "ЛИГА"</v>
      </c>
      <c r="D72" s="6" t="str">
        <f>CONCATENATE([2]Общая!G61," ",[2]Общая!H61," ",[2]Общая!I61," 
", [2]Общая!K61," ",[2]Общая!L61)</f>
        <v xml:space="preserve">Дорохов Сергей Владимирович 
Электромонтажник электрических систем и оборудования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оперативно-ремонтный персонал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"УК "ЛИГА"</v>
      </c>
      <c r="D73" s="6" t="str">
        <f>CONCATENATE([2]Общая!G62," ",[2]Общая!H62," ",[2]Общая!I62," 
", [2]Общая!K62," ",[2]Общая!L62)</f>
        <v xml:space="preserve">Иванов Анатолий Алексеевич 
Электромонтажник электрических систем и оборудования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"ПЕПСИКО ХОЛДИНГС"</v>
      </c>
      <c r="D74" s="6" t="str">
        <f>CONCATENATE([2]Общая!G63," ",[2]Общая!H63," ",[2]Общая!I63," 
", [2]Общая!K63," ",[2]Общая!L63)</f>
        <v xml:space="preserve">Сурков Валерий Вячеславович 
Старший специалист по обслуживанию автопарка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"ПЕПСИКО ХОЛДИНГС"</v>
      </c>
      <c r="D75" s="6" t="str">
        <f>CONCATENATE([2]Общая!G64," ",[2]Общая!H64," ",[2]Общая!I64," 
", [2]Общая!K64," ",[2]Общая!L64)</f>
        <v xml:space="preserve">Канаева Надежда Алексеевна 
специалист по охране труда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специалист по охране труда, контролирующий электроустановки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"ПЕПСИКО ХОЛДИНГС"</v>
      </c>
      <c r="D76" s="6" t="str">
        <f>CONCATENATE([2]Общая!G65," ",[2]Общая!H65," ",[2]Общая!I65," 
", [2]Общая!K65," ",[2]Общая!L65)</f>
        <v xml:space="preserve">Гудименко Алексей Александрович 
Дежурный механик </v>
      </c>
      <c r="E76" s="7" t="str">
        <f>[2]Общая!M65</f>
        <v>внеочередная</v>
      </c>
      <c r="F76" s="7" t="str">
        <f>[2]Общая!R65</f>
        <v>II до 1000 В</v>
      </c>
      <c r="G76" s="7" t="str">
        <f>[2]Общая!N65</f>
        <v>ремонтный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"ПЕПСИКО ХОЛДИНГС"</v>
      </c>
      <c r="D77" s="6" t="str">
        <f>CONCATENATE([2]Общая!G66," ",[2]Общая!H66," ",[2]Общая!I66," 
", [2]Общая!K66," ",[2]Общая!L66)</f>
        <v xml:space="preserve">Соломов Александр Михайлович 
Дежурный механик </v>
      </c>
      <c r="E77" s="7" t="str">
        <f>[2]Общая!M66</f>
        <v>внеочередная</v>
      </c>
      <c r="F77" s="7" t="str">
        <f>[2]Общая!R66</f>
        <v>II до 1000 В</v>
      </c>
      <c r="G77" s="7" t="str">
        <f>[2]Общая!N66</f>
        <v>ремонтный персонал</v>
      </c>
      <c r="H77" s="16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"ПЕПСИКО ХОЛДИНГС"</v>
      </c>
      <c r="D78" s="6" t="str">
        <f>CONCATENATE([2]Общая!G67," ",[2]Общая!H67," ",[2]Общая!I67," 
", [2]Общая!K67," ",[2]Общая!L67)</f>
        <v xml:space="preserve">Чердаков Геннадий Александрович 
Дежурный механик </v>
      </c>
      <c r="E78" s="7" t="str">
        <f>[2]Общая!M67</f>
        <v>внеочередная</v>
      </c>
      <c r="F78" s="7" t="str">
        <f>[2]Общая!R67</f>
        <v>II до 1000 В</v>
      </c>
      <c r="G78" s="7" t="str">
        <f>[2]Общая!N67</f>
        <v>ремонтный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"ПЕПСИКО ХОЛДИНГС"</v>
      </c>
      <c r="D79" s="6" t="str">
        <f>CONCATENATE([2]Общая!G68," ",[2]Общая!H68," ",[2]Общая!I68," 
", [2]Общая!K68," ",[2]Общая!L68)</f>
        <v xml:space="preserve">Гусаров Алексей Алексеевич 
Дежурный механик </v>
      </c>
      <c r="E79" s="7" t="str">
        <f>[2]Общая!M68</f>
        <v>внеочередная</v>
      </c>
      <c r="F79" s="7" t="str">
        <f>[2]Общая!R68</f>
        <v>II до 1000 В</v>
      </c>
      <c r="G79" s="7" t="str">
        <f>[2]Общая!N68</f>
        <v>ремонтный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"ПЕПСИКО ХОЛДИНГС"</v>
      </c>
      <c r="D80" s="6" t="str">
        <f>CONCATENATE([2]Общая!G69," ",[2]Общая!H69," ",[2]Общая!I69," 
", [2]Общая!K69," ",[2]Общая!L69)</f>
        <v xml:space="preserve">Никитин Сергей Александрович 
Дежурный механик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ремонтный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"РУССТРОЙ ИНЖИНИРИНГ"</v>
      </c>
      <c r="D81" s="6" t="str">
        <f>CONCATENATE([2]Общая!G70," ",[2]Общая!H70," ",[2]Общая!I70," 
", [2]Общая!K70," ",[2]Общая!L70)</f>
        <v xml:space="preserve">Баженов Евгений Александрович 
Главный инженер 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"САЙНС"</v>
      </c>
      <c r="D82" s="6" t="str">
        <f>CONCATENATE([2]Общая!G71," ",[2]Общая!H71," ",[2]Общая!I71," 
", [2]Общая!K71," ",[2]Общая!L71)</f>
        <v xml:space="preserve">Новохатский Сергей Владимирович 
Начальник технического отдела </v>
      </c>
      <c r="E82" s="7" t="str">
        <f>[2]Общая!M71</f>
        <v>очередная</v>
      </c>
      <c r="F82" s="7" t="str">
        <f>[2]Общая!R71</f>
        <v>III до 1000 В</v>
      </c>
      <c r="G82" s="7" t="str">
        <f>[2]Общая!N71</f>
        <v>административно—технический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"ЭЛМА-МЫТИЩИ"</v>
      </c>
      <c r="D83" s="6" t="str">
        <f>CONCATENATE([2]Общая!G72," ",[2]Общая!H72," ",[2]Общая!I72," 
", [2]Общая!K72," ",[2]Общая!L72)</f>
        <v xml:space="preserve">Мамедов Закир Бейбудович 
Главный энергетик 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"СЭП"</v>
      </c>
      <c r="D84" s="6" t="str">
        <f>CONCATENATE([2]Общая!G73," ",[2]Общая!H73," ",[2]Общая!I73," 
", [2]Общая!K73," ",[2]Общая!L73)</f>
        <v xml:space="preserve">Путинцев Александр Владимирович 
Заместитель генерального директора по проектированию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"СПЕЦАВИАГРУПП"</v>
      </c>
      <c r="D85" s="6" t="str">
        <f>CONCATENATE([2]Общая!G74," ",[2]Общая!H74," ",[2]Общая!I74," 
", [2]Общая!K74," ",[2]Общая!L74)</f>
        <v xml:space="preserve">Ухин Владимир Михайлович 
Исполнительный директор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"СВ ФИТНЕС"</v>
      </c>
      <c r="D86" s="6" t="str">
        <f>CONCATENATE([2]Общая!G75," ",[2]Общая!H75," ",[2]Общая!I75," 
", [2]Общая!K75," ",[2]Общая!L75)</f>
        <v xml:space="preserve">Полуэктов Антон Григорьевич 
Главный инженер 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СОФЬИНСКАЯ СРЕДНЯЯ ОБЩЕОБРАЗОВАТЕЛЬНАЯ ШКОЛА</v>
      </c>
      <c r="D87" s="6" t="str">
        <f>CONCATENATE([2]Общая!G76," ",[2]Общая!H76," ",[2]Общая!I76," 
", [2]Общая!K76," ",[2]Общая!L76)</f>
        <v xml:space="preserve">Лапенкова Ольга Юрьевна 
заведующая хозяйством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"СЕНСОР"</v>
      </c>
      <c r="D88" s="6" t="str">
        <f>CONCATENATE([2]Общая!G77," ",[2]Общая!H77," ",[2]Общая!I77," 
", [2]Общая!K77," ",[2]Общая!L77)</f>
        <v xml:space="preserve">Киреев Павел Владимирович 
Инженер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"ТЕХНОГРУПП"</v>
      </c>
      <c r="D89" s="6" t="str">
        <f>CONCATENATE([2]Общая!G78," ",[2]Общая!H78," ",[2]Общая!I78," 
", [2]Общая!K78," ",[2]Общая!L78)</f>
        <v xml:space="preserve">Чернов Игорь Алексеевич 
Инженер-электрик </v>
      </c>
      <c r="E89" s="7" t="str">
        <f>[2]Общая!M78</f>
        <v>внеочередная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6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"РИМАКС ГРУПП"</v>
      </c>
      <c r="D90" s="6" t="str">
        <f>CONCATENATE([2]Общая!G79," ",[2]Общая!H79," ",[2]Общая!I79," 
", [2]Общая!K79," ",[2]Общая!L79)</f>
        <v xml:space="preserve">Казаринов Иван Александрович 
Заместитель главного инженера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0.45833333333333298</v>
      </c>
    </row>
    <row r="91" spans="2:9" s="3" customFormat="1" ht="126" customHeight="1" x14ac:dyDescent="0.25">
      <c r="B91" s="2">
        <v>77</v>
      </c>
      <c r="C91" s="5" t="str">
        <f>[2]Общая!E80</f>
        <v>ООО "ТЕХНОГРУПП БЕЛГОРОД"</v>
      </c>
      <c r="D91" s="6" t="str">
        <f>CONCATENATE([2]Общая!G80," ",[2]Общая!H80," ",[2]Общая!I80," 
", [2]Общая!K80," ",[2]Общая!L80)</f>
        <v xml:space="preserve">Гурбанов Владислав Игоревич 
Начальник цеха 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0.45833333333333298</v>
      </c>
    </row>
    <row r="92" spans="2:9" s="3" customFormat="1" ht="119.1" customHeight="1" x14ac:dyDescent="0.25">
      <c r="B92" s="2">
        <v>78</v>
      </c>
      <c r="C92" s="5" t="str">
        <f>[2]Общая!E81</f>
        <v>ООО "ТЕХНОГРУПП БЕЛГОРОД"</v>
      </c>
      <c r="D92" s="6" t="str">
        <f>CONCATENATE([2]Общая!G81," ",[2]Общая!H81," ",[2]Общая!I81," 
", [2]Общая!K81," ",[2]Общая!L81)</f>
        <v xml:space="preserve">Плохотников Сергей Александрович 
Главный инженер 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 "РИМАКС ГРУПП"</v>
      </c>
      <c r="D93" s="6" t="str">
        <f>CONCATENATE([2]Общая!G82," ",[2]Общая!H82," ",[2]Общая!I82," 
", [2]Общая!K82," ",[2]Общая!L82)</f>
        <v xml:space="preserve">Ярцев Сергей Николаевич 
Главный инженер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"ГРУППА КОМПАНИЙ КАПИТЕЛЬ"</v>
      </c>
      <c r="D94" s="6" t="str">
        <f>CONCATENATE([2]Общая!G83," ",[2]Общая!H83," ",[2]Общая!I83," 
", [2]Общая!K83," ",[2]Общая!L83)</f>
        <v xml:space="preserve">Мартынкин Константин Юрьевич 
электрик 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"ФЛАМИНГО ПАК"</v>
      </c>
      <c r="D95" s="6" t="str">
        <f>CONCATENATE([2]Общая!G84," ",[2]Общая!H84," ",[2]Общая!I84," 
", [2]Общая!K84," ",[2]Общая!L84)</f>
        <v xml:space="preserve">Дубинин Иван Владимирович 
Электрик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ремонтный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"АКСИОМАСТРОЙ"</v>
      </c>
      <c r="D96" s="6" t="str">
        <f>CONCATENATE([2]Общая!G85," ",[2]Общая!H85," ",[2]Общая!I85," 
", [2]Общая!K85," ",[2]Общая!L85)</f>
        <v xml:space="preserve">Комок Артём Владимирович 
Генеральный директор </v>
      </c>
      <c r="E96" s="7" t="str">
        <f>[2]Общая!M85</f>
        <v>внеочередная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"ПАРЛАМЕНТ ПРОДАКШН"</v>
      </c>
      <c r="D97" s="6" t="str">
        <f>CONCATENATE([2]Общая!G86," ",[2]Общая!H86," ",[2]Общая!I86," 
", [2]Общая!K86," ",[2]Общая!L86)</f>
        <v xml:space="preserve">Боначев Евгений Вячеславович 
Менеджер по производству 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"ПАРЛАМЕНТ ПРОДАКШН"</v>
      </c>
      <c r="D98" s="6" t="str">
        <f>CONCATENATE([2]Общая!G87," ",[2]Общая!H87," ",[2]Общая!I87," 
", [2]Общая!K87," ",[2]Общая!L87)</f>
        <v xml:space="preserve">Таршин Владимир Владимирович 
Начальник отдела КИПиА 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"СЕГМЕНТЭНЕРГО"</v>
      </c>
      <c r="D99" s="6" t="str">
        <f>CONCATENATE([2]Общая!G88," ",[2]Общая!H88," ",[2]Общая!I88," 
", [2]Общая!K88," ",[2]Общая!L88)</f>
        <v xml:space="preserve">Незбудий Игорь Иванович 
инженер-электрик 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 "ГЛОБАЛ КОНСТРАКШЕН"</v>
      </c>
      <c r="D100" s="6" t="str">
        <f>CONCATENATE([2]Общая!G89," ",[2]Общая!H89," ",[2]Общая!I89," 
", [2]Общая!K89," ",[2]Общая!L89)</f>
        <v xml:space="preserve">Васин Дмитрий Вячеславович 
Электромонтажник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МБУ ДО СШ "ФРЯЗИНО"</v>
      </c>
      <c r="D101" s="6" t="str">
        <f>CONCATENATE([2]Общая!G90," ",[2]Общая!H90," ",[2]Общая!I90," 
", [2]Общая!K90," ",[2]Общая!L90)</f>
        <v xml:space="preserve">Фомочкин Виталий Михайлович 
ДИРЕКТОР 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ИП СИРОТА ОЛЕГ АЛЕКСАНДРОВИЧ</v>
      </c>
      <c r="D102" s="6" t="str">
        <f>CONCATENATE([2]Общая!G91," ",[2]Общая!H91," ",[2]Общая!I91," 
", [2]Общая!K91," ",[2]Общая!L91)</f>
        <v xml:space="preserve">Шахов Иван Вячеславович 
Главный механик </v>
      </c>
      <c r="E102" s="7" t="str">
        <f>[2]Общая!M91</f>
        <v>очередная</v>
      </c>
      <c r="F102" s="7" t="str">
        <f>[2]Общая!R91</f>
        <v>IV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"ГРИН СТРИМ ИНЖИНИРИНГ ГРУПП"</v>
      </c>
      <c r="D103" s="6" t="str">
        <f>CONCATENATE([2]Общая!G92," ",[2]Общая!H92," ",[2]Общая!I92," 
", [2]Общая!K92," ",[2]Общая!L92)</f>
        <v xml:space="preserve">Лихачёв Дмитрий Всеволодович 
Инженер ЭОМ </v>
      </c>
      <c r="E103" s="7" t="str">
        <f>[2]Общая!M92</f>
        <v>внеочередная</v>
      </c>
      <c r="F103" s="7" t="str">
        <f>[2]Общая!R92</f>
        <v>IV до и выше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"НПП АСТРОХИМ"</v>
      </c>
      <c r="D104" s="6" t="str">
        <f>CONCATENATE([2]Общая!G93," ",[2]Общая!H93," ",[2]Общая!I93," 
", [2]Общая!K93," ",[2]Общая!L93)</f>
        <v xml:space="preserve">Сироишко Игорь Алексеевич 
техник - электрик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ИП  НАЙДА ЕЛЕНА АЛЕКСЕЕВНА</v>
      </c>
      <c r="D105" s="6" t="str">
        <f>CONCATENATE([2]Общая!G94," ",[2]Общая!H94," ",[2]Общая!I94," 
", [2]Общая!K94," ",[2]Общая!L94)</f>
        <v xml:space="preserve">Клочков Михаил Владимирович 
Монтажник противопожарного оборудования </v>
      </c>
      <c r="E105" s="7" t="str">
        <f>[2]Общая!M94</f>
        <v>очередная</v>
      </c>
      <c r="F105" s="7" t="str">
        <f>[2]Общая!R94</f>
        <v>IV до и выше 1000 В</v>
      </c>
      <c r="G105" s="7" t="str">
        <f>[2]Общая!N94</f>
        <v>ремонтный персонал</v>
      </c>
      <c r="H105" s="16" t="str">
        <f>[2]Общая!S94</f>
        <v>ПТЭЭПЭЭ</v>
      </c>
      <c r="I105" s="8">
        <f>[2]Общая!V94</f>
        <v>0.47916666666666669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"Интерпластик 2001"</v>
      </c>
      <c r="D106" s="6" t="str">
        <f>CONCATENATE([2]Общая!G95," ",[2]Общая!H95," ",[2]Общая!I95," 
", [2]Общая!K95," ",[2]Общая!L95)</f>
        <v>Игонин  Александр Сергеевич 
Инженер-энергетик 2 неделя</v>
      </c>
      <c r="E106" s="7" t="str">
        <f>[2]Общая!M95</f>
        <v>внеочередная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0.47916666666666669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"Фирма "Д и С"</v>
      </c>
      <c r="D107" s="6" t="str">
        <f>CONCATENATE([2]Общая!G96," ",[2]Общая!H96," ",[2]Общая!I96," 
", [2]Общая!K96," ",[2]Общая!L96)</f>
        <v>Гречишников Иван Юрьевич 
Инженер 2 года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"Меридиан"</v>
      </c>
      <c r="D108" s="6" t="str">
        <f>CONCATENATE([2]Общая!G97," ",[2]Общая!H97," ",[2]Общая!I97," 
", [2]Общая!K97," ",[2]Общая!L97)</f>
        <v>Калинин Игорь Владимирович 
Генеральный директор 10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Филиал "Бронницы" АО "МТТС"</v>
      </c>
      <c r="D109" s="6" t="str">
        <f>CONCATENATE([2]Общая!G98," ",[2]Общая!H98," ",[2]Общая!I98," 
", [2]Общая!K98," ",[2]Общая!L98)</f>
        <v>Конобеев Никита Александрович 
заместитель директора 2 года</v>
      </c>
      <c r="E109" s="7" t="str">
        <f>[2]Общая!M98</f>
        <v>очередная</v>
      </c>
      <c r="F109" s="7" t="str">
        <f>[2]Общая!R98</f>
        <v>III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"КБ РЭ"</v>
      </c>
      <c r="D110" s="6" t="str">
        <f>CONCATENATE([2]Общая!G99," ",[2]Общая!H99," ",[2]Общая!I99," 
", [2]Общая!K99," ",[2]Общая!L99)</f>
        <v>Хорольский Роман Михайлович 
Заместитель главного механика 2 мес.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«СЗ «Группа компаний «СУ 22»</v>
      </c>
      <c r="D111" s="6" t="str">
        <f>CONCATENATE([2]Общая!G100," ",[2]Общая!H100," ",[2]Общая!I100," 
", [2]Общая!K100," ",[2]Общая!L100)</f>
        <v>Нурбабаев Владислав Александрович 
Главный инженер 1 год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административно—технический персонал</v>
      </c>
      <c r="H111" s="16" t="str">
        <f>[2]Общая!S100</f>
        <v>ПТЭЭПЭЭ</v>
      </c>
      <c r="I111" s="8">
        <f>[2]Общая!V100</f>
        <v>0.47916666666666702</v>
      </c>
    </row>
    <row r="112" spans="2:9" s="3" customFormat="1" ht="94.5" customHeight="1" x14ac:dyDescent="0.25">
      <c r="B112" s="2">
        <v>98</v>
      </c>
      <c r="C112" s="5" t="str">
        <f>[2]Общая!E101</f>
        <v>ООО "ПФ "ИстМаш""</v>
      </c>
      <c r="D112" s="6" t="str">
        <f>CONCATENATE([2]Общая!G101," ",[2]Общая!H101," ",[2]Общая!I101," 
", [2]Общая!K101," ",[2]Общая!L101)</f>
        <v>Хуснутдинов Руслан Рафкатович 
главный инженер 1 мес</v>
      </c>
      <c r="E112" s="7" t="str">
        <f>[2]Общая!M101</f>
        <v>внеочередная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"БХПФ"</v>
      </c>
      <c r="D113" s="6" t="str">
        <f>CONCATENATE([2]Общая!G102," ",[2]Общая!H102," ",[2]Общая!I102," 
", [2]Общая!K102," ",[2]Общая!L102)</f>
        <v>Курячев Илья Валерьевич 
Системный администратор 6 лет</v>
      </c>
      <c r="E113" s="7" t="str">
        <f>[2]Общая!M102</f>
        <v>очередная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МУП КХ "Егорьевские инженерные сети"</v>
      </c>
      <c r="D114" s="6" t="str">
        <f>CONCATENATE([2]Общая!G103," ",[2]Общая!H103," ",[2]Общая!I103," 
", [2]Общая!K103," ",[2]Общая!L103)</f>
        <v>Бродин Владимир Васильевич 
Директор предприятия 3 месяца</v>
      </c>
      <c r="E114" s="7" t="str">
        <f>[2]Общая!M103</f>
        <v>Очередная</v>
      </c>
      <c r="F114" s="7"/>
      <c r="G114" s="7" t="str">
        <f>[2]Общая!N103</f>
        <v>руководящий работник</v>
      </c>
      <c r="H114" s="16" t="str">
        <f>[2]Общая!S103</f>
        <v>ПТЭТЭ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МУП КХ "Егорьевские инженерные сети"</v>
      </c>
      <c r="D115" s="6" t="str">
        <f>CONCATENATE([2]Общая!G104," ",[2]Общая!H104," ",[2]Общая!I104," 
", [2]Общая!K104," ",[2]Общая!L104)</f>
        <v>Щебеленков Александр  Владимирович 
Главный инженер 5 месяцев</v>
      </c>
      <c r="E115" s="7" t="str">
        <f>[2]Общая!M104</f>
        <v>Первичная</v>
      </c>
      <c r="F115" s="7"/>
      <c r="G115" s="7" t="str">
        <f>[2]Общая!N104</f>
        <v>руководящий работник</v>
      </c>
      <c r="H115" s="16" t="str">
        <f>[2]Общая!S104</f>
        <v>ПТЭТЭ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МУП КХ "Егорьевские инженерные сети"</v>
      </c>
      <c r="D116" s="6" t="str">
        <f>CONCATENATE([2]Общая!G105," ",[2]Общая!H105," ",[2]Общая!I105," 
", [2]Общая!K105," ",[2]Общая!L105)</f>
        <v>Чулков Андрей  Александрович 
Заместитель главного инженера 6 месяцев</v>
      </c>
      <c r="E116" s="7" t="str">
        <f>[2]Общая!M105</f>
        <v>Очередная</v>
      </c>
      <c r="F116" s="7"/>
      <c r="G116" s="7" t="str">
        <f>[2]Общая!N105</f>
        <v>руководящий работник</v>
      </c>
      <c r="H116" s="16" t="str">
        <f>[2]Общая!S105</f>
        <v>ПТЭТЭ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МУП КХ "Егорьевские инженерные сети"</v>
      </c>
      <c r="D117" s="6" t="str">
        <f>CONCATENATE([2]Общая!G106," ",[2]Общая!H106," ",[2]Общая!I106," 
", [2]Общая!K106," ",[2]Общая!L106)</f>
        <v>Малышева Надежда Владимировна 
Инженер-энергетик 3 года</v>
      </c>
      <c r="E117" s="7" t="str">
        <f>[2]Общая!M106</f>
        <v>Очередная</v>
      </c>
      <c r="F117" s="7"/>
      <c r="G117" s="7" t="str">
        <f>[2]Общая!N106</f>
        <v>руководящий работник</v>
      </c>
      <c r="H117" s="16" t="str">
        <f>[2]Общая!S106</f>
        <v>ПТЭТЭ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МУП КХ "Егорьевские инженерные сети"</v>
      </c>
      <c r="D118" s="6" t="str">
        <f>CONCATENATE([2]Общая!G107," ",[2]Общая!H107," ",[2]Общая!I107," 
", [2]Общая!K107," ",[2]Общая!L107)</f>
        <v>Нестеров Алексей Викторович 
Главный энергетик 8 лет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6" t="str">
        <f>[2]Общая!S107</f>
        <v>ПТЭТЭ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МУП КХ "Егорьевские инженерные сети"</v>
      </c>
      <c r="D119" s="6" t="str">
        <f>CONCATENATE([2]Общая!G108," ",[2]Общая!H108," ",[2]Общая!I108," 
", [2]Общая!K108," ",[2]Общая!L108)</f>
        <v>Комиссаров Евгений Николаевич 
Начальник участка структурного подразделения «Теплосеть» 14 лет</v>
      </c>
      <c r="E119" s="7" t="str">
        <f>[2]Общая!M108</f>
        <v>Первичная</v>
      </c>
      <c r="F119" s="7"/>
      <c r="G119" s="7" t="str">
        <f>[2]Общая!N108</f>
        <v>Управленческий персонал</v>
      </c>
      <c r="H119" s="16" t="str">
        <f>[2]Общая!S108</f>
        <v>ПТЭТЭ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МУП КХ "Егорьевские инженерные сети"</v>
      </c>
      <c r="D120" s="6" t="str">
        <f>CONCATENATE([2]Общая!G109," ",[2]Общая!H109," ",[2]Общая!I109," 
", [2]Общая!K109," ",[2]Общая!L109)</f>
        <v>Стыров Александр  Иванович 
Старший мастер участка структурного подразделения «Теплосеть» 2 года</v>
      </c>
      <c r="E120" s="7" t="str">
        <f>[2]Общая!M109</f>
        <v>Первичная</v>
      </c>
      <c r="F120" s="7"/>
      <c r="G120" s="7" t="str">
        <f>[2]Общая!N109</f>
        <v>Управленческий персонал</v>
      </c>
      <c r="H120" s="16" t="str">
        <f>[2]Общая!S109</f>
        <v>ПТЭТЭ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МУП КХ "Егорьевские инженерные сети"</v>
      </c>
      <c r="D121" s="6" t="str">
        <f>CONCATENATE([2]Общая!G110," ",[2]Общая!H110," ",[2]Общая!I110," 
", [2]Общая!K110," ",[2]Общая!L110)</f>
        <v>Морозов  Андрей Викторович 
Начальник участка структурного подразделения «Теплосеть» 11 лет</v>
      </c>
      <c r="E121" s="7" t="str">
        <f>[2]Общая!M110</f>
        <v>Первичная</v>
      </c>
      <c r="F121" s="7"/>
      <c r="G121" s="7" t="str">
        <f>[2]Общая!N110</f>
        <v>Управленческий персонал</v>
      </c>
      <c r="H121" s="16" t="str">
        <f>[2]Общая!S110</f>
        <v>ПТЭТЭ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МУП КХ "Егорьевские инженерные сети"</v>
      </c>
      <c r="D122" s="6" t="str">
        <f>CONCATENATE([2]Общая!G111," ",[2]Общая!H111," ",[2]Общая!I111," 
", [2]Общая!K111," ",[2]Общая!L111)</f>
        <v>Тюгаев  Олег Иванович 
Старший мастер участка структурного подразделения «Теплосеть» 19 лет</v>
      </c>
      <c r="E122" s="7" t="str">
        <f>[2]Общая!M111</f>
        <v>Первичная</v>
      </c>
      <c r="F122" s="7"/>
      <c r="G122" s="7" t="str">
        <f>[2]Общая!N111</f>
        <v>Управленческий персонал</v>
      </c>
      <c r="H122" s="16" t="str">
        <f>[2]Общая!S111</f>
        <v>ПТЭТЭ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МУП КХ "Егорьевские инженерные сети"</v>
      </c>
      <c r="D123" s="6" t="str">
        <f>CONCATENATE([2]Общая!G112," ",[2]Общая!H112," ",[2]Общая!I112," 
", [2]Общая!K112," ",[2]Общая!L112)</f>
        <v>Андреев Виктор Александрович 
Мастер участка структурного подразделения «Теплосеть» 8 лет</v>
      </c>
      <c r="E123" s="7" t="str">
        <f>[2]Общая!M112</f>
        <v>Первичная</v>
      </c>
      <c r="F123" s="7"/>
      <c r="G123" s="7" t="str">
        <f>[2]Общая!N112</f>
        <v>Управленческий персонал</v>
      </c>
      <c r="H123" s="16" t="str">
        <f>[2]Общая!S112</f>
        <v>ПТЭТЭ</v>
      </c>
      <c r="I123" s="8">
        <f>[2]Общая!V112</f>
        <v>0.54166666666666696</v>
      </c>
    </row>
    <row r="124" spans="2:9" s="3" customFormat="1" ht="80.099999999999994" customHeight="1" x14ac:dyDescent="0.25">
      <c r="B124" s="2">
        <v>110</v>
      </c>
      <c r="C124" s="5" t="str">
        <f>[2]Общая!E113</f>
        <v>МУП КХ "Егорьевские инженерные сети"</v>
      </c>
      <c r="D124" s="6" t="str">
        <f>CONCATENATE([2]Общая!G113," ",[2]Общая!H113," ",[2]Общая!I113," 
", [2]Общая!K113," ",[2]Общая!L113)</f>
        <v>Сионов Виктор Александрович 
Начальник участка структурного подразделения «Теплосеть» 3 года</v>
      </c>
      <c r="E124" s="7" t="str">
        <f>[2]Общая!M113</f>
        <v>Первичная</v>
      </c>
      <c r="F124" s="7"/>
      <c r="G124" s="7" t="str">
        <f>[2]Общая!N113</f>
        <v>Управленческий персонал</v>
      </c>
      <c r="H124" s="16" t="str">
        <f>[2]Общая!S113</f>
        <v>ПТЭТЭ</v>
      </c>
      <c r="I124" s="8">
        <f>[2]Общая!V113</f>
        <v>0.54166666666666696</v>
      </c>
    </row>
    <row r="125" spans="2:9" s="3" customFormat="1" ht="80.099999999999994" customHeight="1" x14ac:dyDescent="0.25">
      <c r="B125" s="2">
        <v>111</v>
      </c>
      <c r="C125" s="5" t="str">
        <f>[2]Общая!E114</f>
        <v>МУП КХ "Егорьевские инженерные сети"</v>
      </c>
      <c r="D125" s="6" t="str">
        <f>CONCATENATE([2]Общая!G114," ",[2]Общая!H114," ",[2]Общая!I114," 
", [2]Общая!K114," ",[2]Общая!L114)</f>
        <v>Никифорова Оксана Вячеславовна 
Старший мастер участка структурного подразделения «Теплосеть» 19 лет</v>
      </c>
      <c r="E125" s="7" t="str">
        <f>[2]Общая!M114</f>
        <v>Первичная</v>
      </c>
      <c r="F125" s="7"/>
      <c r="G125" s="7" t="str">
        <f>[2]Общая!N114</f>
        <v>Управленческий персонал</v>
      </c>
      <c r="H125" s="16" t="str">
        <f>[2]Общая!S114</f>
        <v>ПТЭТЭ</v>
      </c>
      <c r="I125" s="8">
        <f>[2]Общая!V114</f>
        <v>0.54166666666666696</v>
      </c>
    </row>
    <row r="126" spans="2:9" s="3" customFormat="1" ht="80.099999999999994" customHeight="1" x14ac:dyDescent="0.25">
      <c r="B126" s="2">
        <v>112</v>
      </c>
      <c r="C126" s="5" t="str">
        <f>[2]Общая!E115</f>
        <v>МУП КХ "Егорьевские инженерные сети"</v>
      </c>
      <c r="D126" s="6" t="str">
        <f>CONCATENATE([2]Общая!G115," ",[2]Общая!H115," ",[2]Общая!I115," 
", [2]Общая!K115," ",[2]Общая!L115)</f>
        <v>Гожев Вячеслав Александрович 
Мастер участка структурного подразделения «Теплосеть» 4 года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6" t="str">
        <f>[2]Общая!S115</f>
        <v>ПТЭТЭ</v>
      </c>
      <c r="I126" s="8">
        <f>[2]Общая!V115</f>
        <v>0.54166666666666696</v>
      </c>
    </row>
    <row r="127" spans="2:9" s="3" customFormat="1" ht="80.099999999999994" customHeight="1" x14ac:dyDescent="0.25">
      <c r="B127" s="2">
        <v>113</v>
      </c>
      <c r="C127" s="5" t="str">
        <f>[2]Общая!E116</f>
        <v>МУП КХ "Егорьевские инженерные сети"</v>
      </c>
      <c r="D127" s="6" t="str">
        <f>CONCATENATE([2]Общая!G116," ",[2]Общая!H116," ",[2]Общая!I116," 
", [2]Общая!K116," ",[2]Общая!L116)</f>
        <v>Лизунихин Дмитрий Евгеньевич 
Мастер участка структурного подразделения «Теплосеть» 2 года</v>
      </c>
      <c r="E127" s="7" t="str">
        <f>[2]Общая!M116</f>
        <v>Первичная</v>
      </c>
      <c r="F127" s="7"/>
      <c r="G127" s="7" t="str">
        <f>[2]Общая!N116</f>
        <v>Управленческий персонал</v>
      </c>
      <c r="H127" s="16" t="str">
        <f>[2]Общая!S116</f>
        <v>ПТЭТЭ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МУП КХ "Егорьевские инженерные сети"</v>
      </c>
      <c r="D128" s="6" t="str">
        <f>CONCATENATE([2]Общая!G117," ",[2]Общая!H117," ",[2]Общая!I117," 
", [2]Общая!K117," ",[2]Общая!L117)</f>
        <v>Балашов Юрий Анатольевич 
Мастер участка структурного подразделения «Теплосеть» 4 года</v>
      </c>
      <c r="E128" s="7" t="str">
        <f>[2]Общая!M117</f>
        <v>Первичная</v>
      </c>
      <c r="F128" s="7"/>
      <c r="G128" s="7" t="str">
        <f>[2]Общая!N117</f>
        <v>Управленческий персонал</v>
      </c>
      <c r="H128" s="16" t="str">
        <f>[2]Общая!S117</f>
        <v>ПТЭТЭ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МУП КХ "Егорьевские инженерные сети"</v>
      </c>
      <c r="D129" s="6" t="str">
        <f>CONCATENATE([2]Общая!G118," ",[2]Общая!H118," ",[2]Общая!I118," 
", [2]Общая!K118," ",[2]Общая!L118)</f>
        <v>Гаврилов Владимир Николаевич 
Мастер участка структурного подразделения «Теплосеть» 3 года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6" t="str">
        <f>[2]Общая!S118</f>
        <v>ПТЭТЭ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МУП КХ "Егорьевские инженерные сети"</v>
      </c>
      <c r="D130" s="6" t="str">
        <f>CONCATENATE([2]Общая!G119," ",[2]Общая!H119," ",[2]Общая!I119," 
", [2]Общая!K119," ",[2]Общая!L119)</f>
        <v>Селиверстов Виталий Евгеньевич 
Мастер участка структурного подразделения «Теплосеть» 1 год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6" t="str">
        <f>[2]Общая!S119</f>
        <v>ПТЭТЭ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МУП КХ "Егорьевские инженерные сети"</v>
      </c>
      <c r="D131" s="6" t="str">
        <f>CONCATENATE([2]Общая!G120," ",[2]Общая!H120," ",[2]Общая!I120," 
", [2]Общая!K120," ",[2]Общая!L120)</f>
        <v>Грушин Олег Петрович 
Начальник участка жилищно-эксплуатационного участка "Наш дом" 1 год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6" t="str">
        <f>[2]Общая!S120</f>
        <v>ПТЭТЭ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МУП КХ "Егорьевские инженерные сети"</v>
      </c>
      <c r="D132" s="6" t="str">
        <f>CONCATENATE([2]Общая!G121," ",[2]Общая!H121," ",[2]Общая!I121," 
", [2]Общая!K121," ",[2]Общая!L121)</f>
        <v>Соколова Светлана Михайловна 
Мастер участка структурного подразделения «Теплосеть» 9 лет</v>
      </c>
      <c r="E132" s="7" t="str">
        <f>[2]Общая!M121</f>
        <v>Первичная</v>
      </c>
      <c r="F132" s="7"/>
      <c r="G132" s="7" t="str">
        <f>[2]Общая!N121</f>
        <v>Управленческий персонал</v>
      </c>
      <c r="H132" s="16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МУП КХ "Егорьевские инженерные сети"</v>
      </c>
      <c r="D133" s="6" t="str">
        <f>CONCATENATE([2]Общая!G122," ",[2]Общая!H122," ",[2]Общая!I122," 
", [2]Общая!K122," ",[2]Общая!L122)</f>
        <v>Гусаков  Василий Васильевич 
Мастер участка структурного подразделения «Теплосеть» 19 лет</v>
      </c>
      <c r="E133" s="7" t="str">
        <f>[2]Общая!M122</f>
        <v>Первичная</v>
      </c>
      <c r="F133" s="7"/>
      <c r="G133" s="7" t="str">
        <f>[2]Общая!N122</f>
        <v>Управленческий персонал</v>
      </c>
      <c r="H133" s="16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МУП КХ "Егорьевские инженерные сети"</v>
      </c>
      <c r="D134" s="6" t="str">
        <f>CONCATENATE([2]Общая!G123," ",[2]Общая!H123," ",[2]Общая!I123," 
", [2]Общая!K123," ",[2]Общая!L123)</f>
        <v>Кислов Андрей Николаевич 
Мастер участка структурного подразделения «Теплосеть» 3 года</v>
      </c>
      <c r="E134" s="7" t="str">
        <f>[2]Общая!M123</f>
        <v>Первичная</v>
      </c>
      <c r="F134" s="7"/>
      <c r="G134" s="7" t="str">
        <f>[2]Общая!N123</f>
        <v>Управленческий персонал</v>
      </c>
      <c r="H134" s="16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МУП КХ "Егорьевские инженерные сети"</v>
      </c>
      <c r="D135" s="6" t="str">
        <f>CONCATENATE([2]Общая!G124," ",[2]Общая!H124," ",[2]Общая!I124," 
", [2]Общая!K124," ",[2]Общая!L124)</f>
        <v>Федулова Ирина Александровна 
Мастер участка структурного подразделения «Водоканал» 14 лет</v>
      </c>
      <c r="E135" s="7" t="str">
        <f>[2]Общая!M124</f>
        <v>Первичная</v>
      </c>
      <c r="F135" s="7"/>
      <c r="G135" s="7" t="str">
        <f>[2]Общая!N124</f>
        <v>Управленческий персонал</v>
      </c>
      <c r="H135" s="16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МУП КХ "Егорьевские инженерные сети"</v>
      </c>
      <c r="D136" s="6" t="str">
        <f>CONCATENATE([2]Общая!G125," ",[2]Общая!H125," ",[2]Общая!I125," 
", [2]Общая!K125," ",[2]Общая!L125)</f>
        <v>Кудряшов Сергей Геннадьевич 
Мастер участка структурного подразделения «Теплосеть» 7 лет</v>
      </c>
      <c r="E136" s="7" t="str">
        <f>[2]Общая!M125</f>
        <v>Первичная</v>
      </c>
      <c r="F136" s="7"/>
      <c r="G136" s="7" t="str">
        <f>[2]Общая!N125</f>
        <v>Управленческий персонал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МУП КХ "Егорьевские инженерные сети"</v>
      </c>
      <c r="D137" s="6" t="str">
        <f>CONCATENATE([2]Общая!G126," ",[2]Общая!H126," ",[2]Общая!I126," 
", [2]Общая!K126," ",[2]Общая!L126)</f>
        <v>Кирсанов Сергей Анатольевич 
Мастер участка структурного подразделения «Теплосеть» 2 года</v>
      </c>
      <c r="E137" s="7" t="str">
        <f>[2]Общая!M126</f>
        <v>Первичная</v>
      </c>
      <c r="F137" s="7"/>
      <c r="G137" s="7" t="str">
        <f>[2]Общая!N126</f>
        <v>Управленческий персонал</v>
      </c>
      <c r="H137" s="16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КХ "Егорьевские инженерные сети"</v>
      </c>
      <c r="D138" s="6" t="str">
        <f>CONCATENATE([2]Общая!G127," ",[2]Общая!H127," ",[2]Общая!I127," 
", [2]Общая!K127," ",[2]Общая!L127)</f>
        <v>Филатова Лариса Евгеньевна 
Мастер участка структурного подразделения «Теплосеть» 14 лет</v>
      </c>
      <c r="E138" s="7" t="str">
        <f>[2]Общая!M127</f>
        <v>Первичная</v>
      </c>
      <c r="F138" s="7"/>
      <c r="G138" s="7" t="str">
        <f>[2]Общая!N127</f>
        <v>Управленческий персонал</v>
      </c>
      <c r="H138" s="16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МУП КХ "Егорьевские инженерные сети"</v>
      </c>
      <c r="D139" s="6" t="str">
        <f>CONCATENATE([2]Общая!G128," ",[2]Общая!H128," ",[2]Общая!I128," 
", [2]Общая!K128," ",[2]Общая!L128)</f>
        <v>Мельникова  Татьяна Валентиновна 
Мастер участка структурного подразделения «Теплосеть» 17 лет</v>
      </c>
      <c r="E139" s="7" t="str">
        <f>[2]Общая!M128</f>
        <v>Первичная</v>
      </c>
      <c r="F139" s="7"/>
      <c r="G139" s="7" t="str">
        <f>[2]Общая!N128</f>
        <v>Управленческий персонал</v>
      </c>
      <c r="H139" s="16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МУП КХ "Егорьевские инженерные сети"</v>
      </c>
      <c r="D140" s="6" t="str">
        <f>CONCATENATE([2]Общая!G129," ",[2]Общая!H129," ",[2]Общая!I129," 
", [2]Общая!K129," ",[2]Общая!L129)</f>
        <v>Лыкум Сергей Витальевич 
Мастер участка структурного подразделения «Теплосеть» 8 лет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6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МУП КХ "Егорьевские инженерные сети"</v>
      </c>
      <c r="D141" s="6" t="str">
        <f>CONCATENATE([2]Общая!G130," ",[2]Общая!H130," ",[2]Общая!I130," 
", [2]Общая!K130," ",[2]Общая!L130)</f>
        <v>Падышев Вячеслав Анатольевич 
Начальник аварийно-диспетчерской службы 19 лет</v>
      </c>
      <c r="E141" s="7" t="str">
        <f>[2]Общая!M130</f>
        <v>Первичная</v>
      </c>
      <c r="F141" s="7"/>
      <c r="G141" s="7" t="str">
        <f>[2]Общая!N130</f>
        <v>Управленческий персонал</v>
      </c>
      <c r="H141" s="16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МУП КХ "Егорьевские инженерные сети"</v>
      </c>
      <c r="D142" s="6" t="str">
        <f>CONCATENATE([2]Общая!G131," ",[2]Общая!H131," ",[2]Общая!I131," 
", [2]Общая!K131," ",[2]Общая!L131)</f>
        <v>Целуйко Владимир Валерьевич 
Начальник службы телеметрии структурного подразделения  «Теплосеть» 4 года</v>
      </c>
      <c r="E142" s="7" t="str">
        <f>[2]Общая!M131</f>
        <v>Первичная</v>
      </c>
      <c r="F142" s="7"/>
      <c r="G142" s="7" t="str">
        <f>[2]Общая!N131</f>
        <v>Управленческий персонал</v>
      </c>
      <c r="H142" s="16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АНО СОШ " Ломоносовская школа-пансион "</v>
      </c>
      <c r="D143" s="6" t="str">
        <f>CONCATENATE([2]Общая!G132," ",[2]Общая!H132," ",[2]Общая!I132," 
", [2]Общая!K132," ",[2]Общая!L132)</f>
        <v>Смирнов Александр Александрович 
Заместитель директора по административно-хозяйственной работе 7 лет</v>
      </c>
      <c r="E143" s="7" t="str">
        <f>[2]Общая!M132</f>
        <v>очередная</v>
      </c>
      <c r="F143" s="7"/>
      <c r="G143" s="7" t="str">
        <f>[2]Общая!N132</f>
        <v>руководящий работник</v>
      </c>
      <c r="H143" s="16" t="str">
        <f>[2]Общая!S132</f>
        <v>ПТЭТЭ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"АТАК"</v>
      </c>
      <c r="D144" s="6" t="str">
        <f>CONCATENATE([2]Общая!G133," ",[2]Общая!H133," ",[2]Общая!I133," 
", [2]Общая!K133," ",[2]Общая!L133)</f>
        <v>Баталов Руслан Рафилевич 
Главный энергетик 1 мес.</v>
      </c>
      <c r="E144" s="7" t="str">
        <f>[2]Общая!M133</f>
        <v>внеочередная</v>
      </c>
      <c r="F144" s="7" t="str">
        <f>[2]Общая!R133</f>
        <v>V до и выше 1000 В</v>
      </c>
      <c r="G144" s="7" t="str">
        <f>[2]Общая!N133</f>
        <v>административно—технический персонал</v>
      </c>
      <c r="H144" s="16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"ОКТОБЛУ"</v>
      </c>
      <c r="D145" s="6" t="str">
        <f>CONCATENATE([2]Общая!G134," ",[2]Общая!H134," ",[2]Общая!I134," 
", [2]Общая!K134," ",[2]Общая!L134)</f>
        <v>Чернышов Александр Геннадьевич 
Инженер   5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АО "ОКТОБЛУ"</v>
      </c>
      <c r="D146" s="6" t="str">
        <f>CONCATENATE([2]Общая!G135," ",[2]Общая!H135," ",[2]Общая!I135," 
", [2]Общая!K135," ",[2]Общая!L135)</f>
        <v>Надобенко  Александр Васильевич 
Инженер   5 лет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"ОКТОБЛУ"</v>
      </c>
      <c r="D147" s="6" t="str">
        <f>CONCATENATE([2]Общая!G136," ",[2]Общая!H136," ",[2]Общая!I136," 
", [2]Общая!K136," ",[2]Общая!L136)</f>
        <v>Щербатов Виктор  Михайлович 
Оператор складской техники 5 лет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"ВНИИСМИ"</v>
      </c>
      <c r="D148" s="6" t="str">
        <f>CONCATENATE([2]Общая!G137," ",[2]Общая!H137," ",[2]Общая!I137," 
", [2]Общая!K137," ",[2]Общая!L137)</f>
        <v>Андросов Сергей Александрович 
Главный инженер 2 года</v>
      </c>
      <c r="E148" s="7" t="str">
        <f>[2]Общая!M137</f>
        <v>внеочередная</v>
      </c>
      <c r="F148" s="7" t="str">
        <f>[2]Общая!R137</f>
        <v>V до и выше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"ГСПИ"</v>
      </c>
      <c r="D149" s="6" t="str">
        <f>CONCATENATE([2]Общая!G138," ",[2]Общая!H138," ",[2]Общая!I138," 
", [2]Общая!K138," ",[2]Общая!L138)</f>
        <v>Рассолов Сергей  Валентинович  
Эксперт  4 месяца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"ГСПИ"</v>
      </c>
      <c r="D150" s="6" t="str">
        <f>CONCATENATE([2]Общая!G139," ",[2]Общая!H139," ",[2]Общая!I139," 
", [2]Общая!K139," ",[2]Общая!L139)</f>
        <v>Обозюк  Сергей  Анатольевич  
Эксперт  7 месяцев</v>
      </c>
      <c r="E150" s="7" t="str">
        <f>[2]Общая!M139</f>
        <v>очередная</v>
      </c>
      <c r="F150" s="7" t="str">
        <f>[2]Общая!R139</f>
        <v>III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"ГСПИ"</v>
      </c>
      <c r="D151" s="6" t="str">
        <f>CONCATENATE([2]Общая!G140," ",[2]Общая!H140," ",[2]Общая!I140," 
", [2]Общая!K140," ",[2]Общая!L140)</f>
        <v>Фомин Дмитрий  Сергеевич  
Главный специалист 7 месяцев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"НПП Рогнеда"</v>
      </c>
      <c r="D152" s="6" t="str">
        <f>CONCATENATE([2]Общая!G141," ",[2]Общая!H141," ",[2]Общая!I141," 
", [2]Общая!K141," ",[2]Общая!L141)</f>
        <v>Живодрова Наталья Викторовна 
Заместитель начальника отдела ОТ и ПБ 6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специалист по охране труда, контролирующий электроустановки</v>
      </c>
      <c r="H152" s="16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АО "ТСФ"</v>
      </c>
      <c r="D153" s="6" t="str">
        <f>CONCATENATE([2]Общая!G142," ",[2]Общая!H142," ",[2]Общая!I142," 
", [2]Общая!K142," ",[2]Общая!L142)</f>
        <v>Филимонов  Александр Борисович 
Заместитель генерального директора 1год</v>
      </c>
      <c r="E153" s="7" t="str">
        <f>[2]Общая!M142</f>
        <v>внеочередная</v>
      </c>
      <c r="F153" s="7" t="str">
        <f>[2]Общая!R142</f>
        <v>IV до и выше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АО "ТСФ"</v>
      </c>
      <c r="D154" s="6" t="str">
        <f>CONCATENATE([2]Общая!G143," ",[2]Общая!H143," ",[2]Общая!I143," 
", [2]Общая!K143," ",[2]Общая!L143)</f>
        <v>Исаев Станислав Альбертович 
Электромонтер по ремонту и обслуживанию электрооборудования 5 разряда 10мес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оперативно-ремонтный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АО "ТСФ"</v>
      </c>
      <c r="D155" s="6" t="str">
        <f>CONCATENATE([2]Общая!G144," ",[2]Общая!H144," ",[2]Общая!I144," 
", [2]Общая!K144," ",[2]Общая!L144)</f>
        <v>Головин  Игорь Георгиевич 
Электромонтер по ремонту и обслуживанию электрооборудования 5 разряда 2года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"МАСТЕРСТРОЙ"</v>
      </c>
      <c r="D156" s="6" t="str">
        <f>CONCATENATE([2]Общая!G145," ",[2]Общая!H145," ",[2]Общая!I145," 
", [2]Общая!K145," ",[2]Общая!L145)</f>
        <v>Розов Алексей Андреевич 
электромонтажник 2 месяца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"МАСТЕРСТРОЙ"</v>
      </c>
      <c r="D157" s="6" t="str">
        <f>CONCATENATE([2]Общая!G146," ",[2]Общая!H146," ",[2]Общая!I146," 
", [2]Общая!K146," ",[2]Общая!L146)</f>
        <v>Преснов Андрей Алексеевич 
электромонтажник 1 месяц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оперативно-ремонтный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"МАСТЕРСТРОЙ"</v>
      </c>
      <c r="D158" s="6" t="str">
        <f>CONCATENATE([2]Общая!G147," ",[2]Общая!H147," ",[2]Общая!I147," 
", [2]Общая!K147," ",[2]Общая!L147)</f>
        <v>Ильин Алексей Александрович 
электромонтажник 4 месяца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"МАСТЕРСТРОЙ"</v>
      </c>
      <c r="D159" s="6" t="str">
        <f>CONCATENATE([2]Общая!G148," ",[2]Общая!H148," ",[2]Общая!I148," 
", [2]Общая!K148," ",[2]Общая!L148)</f>
        <v>Афанас Павел Александрович 
электромонтажник 1 месяц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"Магистр"</v>
      </c>
      <c r="D160" s="6" t="str">
        <f>CONCATENATE([2]Общая!G149," ",[2]Общая!H149," ",[2]Общая!I149," 
", [2]Общая!K149," ",[2]Общая!L149)</f>
        <v>Потехин Сергей Степанович 
Главный инженер 3г</v>
      </c>
      <c r="E160" s="7" t="str">
        <f>[2]Общая!M149</f>
        <v>внеочередная</v>
      </c>
      <c r="F160" s="7" t="str">
        <f>[2]Общая!R149</f>
        <v>IV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"Магистр"</v>
      </c>
      <c r="D161" s="6" t="str">
        <f>CONCATENATE([2]Общая!G150," ",[2]Общая!H150," ",[2]Общая!I150," 
", [2]Общая!K150," ",[2]Общая!L150)</f>
        <v>Коновалов Андрей Михайлович 
Электрик 9л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оперативно-ремонтный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ИП Григорьев Александр Викторович</v>
      </c>
      <c r="D162" s="6" t="str">
        <f>CONCATENATE([2]Общая!G151," ",[2]Общая!H151," ",[2]Общая!I151," 
", [2]Общая!K151," ",[2]Общая!L151)</f>
        <v>Перфильев Андрей Игоревич 
Главный инженер 1 год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Григорьев Александр Викторович</v>
      </c>
      <c r="D163" s="6" t="str">
        <f>CONCATENATE([2]Общая!G152," ",[2]Общая!H152," ",[2]Общая!I152," 
", [2]Общая!K152," ",[2]Общая!L152)</f>
        <v>Рыжов Александр Григорьевич 
Технический работник 1 год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оперативно-ремонтный персонал</v>
      </c>
      <c r="H163" s="16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МУК "ВЦБС"</v>
      </c>
      <c r="D164" s="6" t="str">
        <f>CONCATENATE([2]Общая!G153," ",[2]Общая!H153," ",[2]Общая!I153," 
", [2]Общая!K153," ",[2]Общая!L153)</f>
        <v xml:space="preserve">Гусев Алексей Викторович 
ведущий инженер 2 года 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ГБУЗ Московской области "Красногорская больница"</v>
      </c>
      <c r="D165" s="6" t="str">
        <f>CONCATENATE([2]Общая!G154," ",[2]Общая!H154," ",[2]Общая!I154," 
", [2]Общая!K154," ",[2]Общая!L154)</f>
        <v xml:space="preserve">            Алексеев                                   Юрий Анатольевич 
инженер по эксплуатации  зданий и сооружений .7,9месяцев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ГБУЗ Московской области "Красногорская больница"</v>
      </c>
      <c r="D166" s="6" t="str">
        <f>CONCATENATE([2]Общая!G155," ",[2]Общая!H155," ",[2]Общая!I155," 
", [2]Общая!K155," ",[2]Общая!L155)</f>
        <v>Костышен  Андрей Борисович 
инженер по эксплуатации зданий и сооружений 3,4 года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"МЭМ - ИНЖИНИРИНГ"</v>
      </c>
      <c r="D167" s="6" t="str">
        <f>CONCATENATE([2]Общая!G156," ",[2]Общая!H156," ",[2]Общая!I156," 
", [2]Общая!K156," ",[2]Общая!L156)</f>
        <v>Гуленко Дмитрий Степанович 
Слесарь - сантехник 7 лет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оперативно-ремонтный персонал</v>
      </c>
      <c r="H167" s="16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"СМК"</v>
      </c>
      <c r="D168" s="6" t="str">
        <f>CONCATENATE([2]Общая!G157," ",[2]Общая!H157," ",[2]Общая!I157," 
", [2]Общая!K157," ",[2]Общая!L157)</f>
        <v>Шарипов Тимур Александрович 
руководитель АХО 1</v>
      </c>
      <c r="E168" s="7" t="str">
        <f>[2]Общая!M157</f>
        <v>внеочередная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МУК "ДК им. Г. Конина"</v>
      </c>
      <c r="D169" s="6" t="str">
        <f>CONCATENATE([2]Общая!G158," ",[2]Общая!H158," ",[2]Общая!I158," 
", [2]Общая!K158," ",[2]Общая!L158)</f>
        <v>Сметанин  Андрей Леонидович 
зам. директора по АХЧ 7 лет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МУК "ДК им. Г. Конина"</v>
      </c>
      <c r="D170" s="6" t="str">
        <f>CONCATENATE([2]Общая!G159," ",[2]Общая!H159," ",[2]Общая!I159," 
", [2]Общая!K159," ",[2]Общая!L159)</f>
        <v>Нестеркина Татьяна Борисовна 
Инженер по комплексной безопасности 4 года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специалист по охране труда, контролирующий электроустановки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МУК "ДК им. Г. Конина"</v>
      </c>
      <c r="D171" s="6" t="str">
        <f>CONCATENATE([2]Общая!G160," ",[2]Общая!H160," ",[2]Общая!I160," 
", [2]Общая!K160," ",[2]Общая!L160)</f>
        <v>Хаснаш Сергей Павлович 
Заведующий филиала "Городской парк культуры" 2 года</v>
      </c>
      <c r="E171" s="7" t="str">
        <f>[2]Общая!M160</f>
        <v>внеочередная</v>
      </c>
      <c r="F171" s="7" t="str">
        <f>[2]Общая!R160</f>
        <v>III до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МУК "ДК им. Г. Конина"</v>
      </c>
      <c r="D172" s="6" t="str">
        <f>CONCATENATE([2]Общая!G161," ",[2]Общая!H161," ",[2]Общая!I161," 
", [2]Общая!K161," ",[2]Общая!L161)</f>
        <v>Плеханов  Сергей Александрович 
Методист 2 года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МУК "ДК им. Г. Конина"</v>
      </c>
      <c r="D173" s="6" t="str">
        <f>CONCATENATE([2]Общая!G162," ",[2]Общая!H162," ",[2]Общая!I162," 
", [2]Общая!K162," ",[2]Общая!L162)</f>
        <v>Мелешкин Александр Анатольевич 
Заведующий филиала "Парк 200 лет Егорьевску" менее года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МУК "ДК им. Г. Конина"</v>
      </c>
      <c r="D174" s="6" t="str">
        <f>CONCATENATE([2]Общая!G163," ",[2]Общая!H163," ",[2]Общая!I163," 
", [2]Общая!K163," ",[2]Общая!L163)</f>
        <v>Самойлов Антон Сергеевич 
Методист менее года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МУК "ДК им. Г. Конина"</v>
      </c>
      <c r="D175" s="6" t="str">
        <f>CONCATENATE([2]Общая!G164," ",[2]Общая!H164," ",[2]Общая!I164," 
", [2]Общая!K164," ",[2]Общая!L164)</f>
        <v>Сметанин  Андрей Леонидович 
зам. директора по АХЧ 7 лет</v>
      </c>
      <c r="E175" s="7" t="str">
        <f>[2]Общая!M164</f>
        <v>очередная</v>
      </c>
      <c r="F175" s="7"/>
      <c r="G175" s="7" t="str">
        <f>[2]Общая!N164</f>
        <v>руководящий работник</v>
      </c>
      <c r="H175" s="16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"ПЕРОБЕЛЛ"</v>
      </c>
      <c r="D176" s="6" t="str">
        <f>CONCATENATE([2]Общая!G165," ",[2]Общая!H165," ",[2]Общая!I165," 
", [2]Общая!K165," ",[2]Общая!L165)</f>
        <v>Заболотских  Виталий  Валентинович 
Инженер сервисного центра 5 лет</v>
      </c>
      <c r="E176" s="7" t="str">
        <f>[2]Общая!M165</f>
        <v xml:space="preserve">Первичная </v>
      </c>
      <c r="F176" s="7" t="str">
        <f>[2]Общая!R165</f>
        <v>II до 1000 В</v>
      </c>
      <c r="G176" s="7" t="str">
        <f>[2]Общая!N165</f>
        <v>оперативно-ремонтный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"ПУРАТОС"</v>
      </c>
      <c r="D177" s="6" t="str">
        <f>CONCATENATE([2]Общая!G166," ",[2]Общая!H166," ",[2]Общая!I166," 
", [2]Общая!K166," ",[2]Общая!L166)</f>
        <v>Веснин Алексей Дмитриевич 
инженер КИПиА 14 лет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"НПО Стеклопластик"</v>
      </c>
      <c r="D178" s="6" t="str">
        <f>CONCATENATE([2]Общая!G167," ",[2]Общая!H167," ",[2]Общая!I167," 
", [2]Общая!K167," ",[2]Общая!L167)</f>
        <v>Воробьева  Ирина Николаевна 
Главный метролог 7 мес.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"НПО Стеклопластик"</v>
      </c>
      <c r="D179" s="6" t="str">
        <f>CONCATENATE([2]Общая!G168," ",[2]Общая!H168," ",[2]Общая!I168," 
", [2]Общая!K168," ",[2]Общая!L168)</f>
        <v>Зайдинов Рустэм Маратович 
Заместитель главного инженера-главный энергетик 4 года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"НПО Стеклопластик"</v>
      </c>
      <c r="D180" s="6" t="str">
        <f>CONCATENATE([2]Общая!G169," ",[2]Общая!H169," ",[2]Общая!I169," 
", [2]Общая!K169," ",[2]Общая!L169)</f>
        <v>Лященко  Александр  Александрович 
Начальник цеха электротехнического обслуживания 4 мес.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Свято-Троицкая Сергиева Лавра РПЦ</v>
      </c>
      <c r="D181" s="6" t="str">
        <f>CONCATENATE([2]Общая!G170," ",[2]Общая!H170," ",[2]Общая!I170," 
", [2]Общая!K170," ",[2]Общая!L170)</f>
        <v>Единак Александр Васильевич 
энергетик Зеленоградского подворья Лавры 1 год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"Солнечный город"</v>
      </c>
      <c r="D182" s="6" t="str">
        <f>CONCATENATE([2]Общая!G171," ",[2]Общая!H171," ",[2]Общая!I171," 
", [2]Общая!K171," ",[2]Общая!L171)</f>
        <v>Гноев Юрий Георгиевич 
инженер по оборудованию 4 г</v>
      </c>
      <c r="E182" s="7" t="str">
        <f>[2]Общая!M171</f>
        <v>очередная</v>
      </c>
      <c r="F182" s="7" t="str">
        <f>[2]Общая!R171</f>
        <v>III до 1000 В</v>
      </c>
      <c r="G182" s="7" t="str">
        <f>[2]Общая!N171</f>
        <v>оперативно-ремонтный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«АТМОС Храст»</v>
      </c>
      <c r="D183" s="6" t="str">
        <f>CONCATENATE([2]Общая!G172," ",[2]Общая!H172," ",[2]Общая!I172," 
", [2]Общая!K172," ",[2]Общая!L172)</f>
        <v>Голубцов Федор Владимирович 
Руководитель сервисной службы 7 лет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ЗАО "ККЗ"</v>
      </c>
      <c r="D184" s="6" t="str">
        <f>CONCATENATE([2]Общая!G173," ",[2]Общая!H173," ",[2]Общая!I173," 
", [2]Общая!K173," ",[2]Общая!L173)</f>
        <v>Поставнин Александр Михайлович 
Инженер по эксплуатации 4 года</v>
      </c>
      <c r="E184" s="7" t="str">
        <f>[2]Общая!M173</f>
        <v>очередная</v>
      </c>
      <c r="F184" s="7"/>
      <c r="G184" s="7" t="str">
        <f>[2]Общая!N173</f>
        <v>руководящий работник</v>
      </c>
      <c r="H184" s="16" t="str">
        <f>[2]Общая!S173</f>
        <v>ПТЭТЭ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"СТЭЗ"</v>
      </c>
      <c r="D185" s="6" t="str">
        <f>CONCATENATE([2]Общая!G174," ",[2]Общая!H174," ",[2]Общая!I174," 
", [2]Общая!K174," ",[2]Общая!L174)</f>
        <v>Улитин  Александр  Николаевич  
руководитель электротехнической лаборатории 6,5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ГАПОУ МО"МОБМК им.А.Н.Скрябина"</v>
      </c>
      <c r="D186" s="6" t="str">
        <f>CONCATENATE([2]Общая!G175," ",[2]Общая!H175," ",[2]Общая!I175," 
", [2]Общая!K175," ",[2]Общая!L175)</f>
        <v>Федоренко Александр Юрьевич 
Заместитель директора по АХЧ 6 лет</v>
      </c>
      <c r="E186" s="7" t="str">
        <f>[2]Общая!M175</f>
        <v>очередная</v>
      </c>
      <c r="F186" s="7" t="str">
        <f>[2]Общая!R175</f>
        <v>IV до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ООО «КЦ «МС»</v>
      </c>
      <c r="D187" s="6" t="str">
        <f>CONCATENATE([2]Общая!G176," ",[2]Общая!H176," ",[2]Общая!I176," 
", [2]Общая!K176," ",[2]Общая!L176)</f>
        <v>Верховцев   Алексей  Михайлович 
Начальник отдела 3 года</v>
      </c>
      <c r="E187" s="7" t="str">
        <f>[2]Общая!M176</f>
        <v>очередная</v>
      </c>
      <c r="F187" s="7" t="str">
        <f>[2]Общая!R176</f>
        <v>V  до и выше 1000В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"Бёрнер Ист"</v>
      </c>
      <c r="D188" s="6" t="str">
        <f>CONCATENATE([2]Общая!G177," ",[2]Общая!H177," ",[2]Общая!I177," 
", [2]Общая!K177," ",[2]Общая!L177)</f>
        <v>Самков Алексей Викторович 
электрик 3 месяца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АО "Красногорсклексредства"</v>
      </c>
      <c r="D189" s="6" t="str">
        <f>CONCATENATE([2]Общая!G178," ",[2]Общая!H178," ",[2]Общая!I178," 
", [2]Общая!K178," ",[2]Общая!L178)</f>
        <v>Алексеев Николай Владимирович 
заместитель генерального директора по строительству и эксплуатации зданий и сооружений - главный инженер 9 лет 5 мес.</v>
      </c>
      <c r="E189" s="7" t="str">
        <f>[2]Общая!M178</f>
        <v>очередная</v>
      </c>
      <c r="F189" s="7" t="str">
        <f>[2]Общая!R178</f>
        <v>IV до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"РЭСКО"</v>
      </c>
      <c r="D190" s="6" t="str">
        <f>CONCATENATE([2]Общая!G179," ",[2]Общая!H179," ",[2]Общая!I179," 
", [2]Общая!K179," ",[2]Общая!L179)</f>
        <v>Семенихин  Сергей  Александрович 
Главный инженер 5 лет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"МЕИР ГРУПП"</v>
      </c>
      <c r="D191" s="6" t="str">
        <f>CONCATENATE([2]Общая!G180," ",[2]Общая!H180," ",[2]Общая!I180," 
", [2]Общая!K180," ",[2]Общая!L180)</f>
        <v>Щербаков Евгений Александрович 
производитель работ 15 лет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административно—технический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"МЕИР ГРУПП"</v>
      </c>
      <c r="D192" s="6" t="str">
        <f>CONCATENATE([2]Общая!G181," ",[2]Общая!H181," ",[2]Общая!I181," 
", [2]Общая!K181," ",[2]Общая!L181)</f>
        <v>Дорничев Николай Юрьевич 
механик по холодильному оборудованию 10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"МЕИР ГРУПП"</v>
      </c>
      <c r="D193" s="6" t="str">
        <f>CONCATENATE([2]Общая!G182," ",[2]Общая!H182," ",[2]Общая!I182," 
", [2]Общая!K182," ",[2]Общая!L182)</f>
        <v>Власов Николай Николаевич 
механик по холодильному оборудованию 15 лет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ремонтный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СФ "СМУ-152 ТРАНСИНЖСТРОЙ"</v>
      </c>
      <c r="D194" s="6" t="str">
        <f>CONCATENATE([2]Общая!G183," ",[2]Общая!H183," ",[2]Общая!I183," 
", [2]Общая!K183," ",[2]Общая!L183)</f>
        <v>Елисеенко Яков Олегович 
старший механик 6 лет</v>
      </c>
      <c r="E194" s="7" t="str">
        <f>[2]Общая!M183</f>
        <v>очередная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СФ "СМУ-152 ТРАНСИНЖСТРОЙ"</v>
      </c>
      <c r="D195" s="6" t="str">
        <f>CONCATENATE([2]Общая!G184," ",[2]Общая!H184," ",[2]Общая!I184," 
", [2]Общая!K184," ",[2]Общая!L184)</f>
        <v>Балашов  Тимур Борисович 
механик 6 лет</v>
      </c>
      <c r="E195" s="7" t="str">
        <f>[2]Общая!M184</f>
        <v>очередная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АТТИК</v>
      </c>
      <c r="D196" s="6" t="str">
        <f>CONCATENATE([2]Общая!G185," ",[2]Общая!H185," ",[2]Общая!I185," 
", [2]Общая!K185," ",[2]Общая!L185)</f>
        <v>Якушкин  Александр Владимирович 
Мастер тепловых пунктов 3 года</v>
      </c>
      <c r="E196" s="7" t="str">
        <f>[2]Общая!M185</f>
        <v>первичная</v>
      </c>
      <c r="F196" s="7"/>
      <c r="G196" s="7" t="str">
        <f>[2]Общая!N185</f>
        <v>Специалист осуществляющий контроль за эксплуатацией тепловых энергоустановок</v>
      </c>
      <c r="H196" s="16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"Каменный век"</v>
      </c>
      <c r="D197" s="6" t="str">
        <f>CONCATENATE([2]Общая!G186," ",[2]Общая!H186," ",[2]Общая!I186," 
", [2]Общая!K186," ",[2]Общая!L186)</f>
        <v>Кожевников  Вадим Анатольевич 
Начальник электроцеха 17 лет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"Каменный век"</v>
      </c>
      <c r="D198" s="6" t="str">
        <f>CONCATENATE([2]Общая!G187," ",[2]Общая!H187," ",[2]Общая!I187," 
", [2]Общая!K187," ",[2]Общая!L187)</f>
        <v>Лукашенко Виталий Николаевич 
Зам. Главного энергетика 1год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ЗАО «Премиум отель менеджмент»</v>
      </c>
      <c r="D199" s="6" t="str">
        <f>CONCATENATE([2]Общая!G188," ",[2]Общая!H188," ",[2]Общая!I188," 
", [2]Общая!K188," ",[2]Общая!L188)</f>
        <v>Герольд Наталия Ивановна 
Главный инженер 3 года 5 мес.</v>
      </c>
      <c r="E199" s="7" t="str">
        <f>[2]Общая!M188</f>
        <v>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МП Шацких С.В.</v>
      </c>
      <c r="D200" s="6" t="str">
        <f>CONCATENATE([2]Общая!G189," ",[2]Общая!H189," ",[2]Общая!I189," 
", [2]Общая!K189," ",[2]Общая!L189)</f>
        <v>Поверинов Сергей  Валерьевич 
Инженер 1 мес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"Союз Монолит"</v>
      </c>
      <c r="D201" s="6" t="str">
        <f>CONCATENATE([2]Общая!G190," ",[2]Общая!H190," ",[2]Общая!I190," 
", [2]Общая!K190," ",[2]Общая!L190)</f>
        <v>Казанов Сергей Валерьевич 
Главный инженер 1 год</v>
      </c>
      <c r="E201" s="7" t="str">
        <f>[2]Общая!M190</f>
        <v>очередная</v>
      </c>
      <c r="F201" s="7" t="str">
        <f>[2]Общая!R190</f>
        <v>V до и выше 1000 В</v>
      </c>
      <c r="G201" s="7" t="str">
        <f>[2]Общая!N190</f>
        <v>административно—технический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"ВПГ Лазеруан"</v>
      </c>
      <c r="D202" s="6" t="str">
        <f>CONCATENATE([2]Общая!G191," ",[2]Общая!H191," ",[2]Общая!I191," 
", [2]Общая!K191," ",[2]Общая!L191)</f>
        <v>Федоров  Сергей  Николаевич 
Инженер по эксплуатации оборудования 4 года</v>
      </c>
      <c r="E202" s="7" t="str">
        <f>[2]Общая!M191</f>
        <v>внеочередная</v>
      </c>
      <c r="F202" s="7"/>
      <c r="G202" s="7" t="str">
        <f>[2]Общая!N191</f>
        <v>специалист</v>
      </c>
      <c r="H202" s="16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"ВПГ Лазеруан"</v>
      </c>
      <c r="D203" s="6" t="str">
        <f>CONCATENATE([2]Общая!G192," ",[2]Общая!H192," ",[2]Общая!I192," 
", [2]Общая!K192," ",[2]Общая!L192)</f>
        <v>Сухинин  Дмитрий Вячеславович 
Главный энергетик 10 лет</v>
      </c>
      <c r="E203" s="7" t="str">
        <f>[2]Общая!M192</f>
        <v>внеочередная</v>
      </c>
      <c r="F203" s="7"/>
      <c r="G203" s="7" t="str">
        <f>[2]Общая!N192</f>
        <v>управленческий персонал</v>
      </c>
      <c r="H203" s="16" t="str">
        <f>[2]Общая!S192</f>
        <v>ПТЭТЭ</v>
      </c>
      <c r="I203" s="8">
        <f>[2]Общая!V192</f>
        <v>0.625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"ВПГ Лазеруан"</v>
      </c>
      <c r="D204" s="6" t="str">
        <f>CONCATENATE([2]Общая!G193," ",[2]Общая!H193," ",[2]Общая!I193," 
", [2]Общая!K193," ",[2]Общая!L193)</f>
        <v>Белокопытов Сергей  Александрович 
Заместитель руководителя обособленного подразделения-начальник инженерного участка обособленного подрахделения "Сосновый бор" 4 года</v>
      </c>
      <c r="E204" s="7" t="str">
        <f>[2]Общая!M193</f>
        <v>внеочередная</v>
      </c>
      <c r="F204" s="7"/>
      <c r="G204" s="7" t="str">
        <f>[2]Общая!N193</f>
        <v>руководящий работник</v>
      </c>
      <c r="H204" s="16" t="str">
        <f>[2]Общая!S193</f>
        <v>ПТЭТЭ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«Мед ТеКо»</v>
      </c>
      <c r="D205" s="6" t="str">
        <f>CONCATENATE([2]Общая!G194," ",[2]Общая!H194," ",[2]Общая!I194," 
", [2]Общая!K194," ",[2]Общая!L194)</f>
        <v>Мещеряков  Максим  Леонидович 
Главный инженер по инфраструктуре 1 год 1 мес.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административно—технический персонал</v>
      </c>
      <c r="H205" s="16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«Мед ТеКо»</v>
      </c>
      <c r="D206" s="6" t="str">
        <f>CONCATENATE([2]Общая!G195," ",[2]Общая!H195," ",[2]Общая!I195," 
", [2]Общая!K195," ",[2]Общая!L195)</f>
        <v>Сидоров  Сергей  Викторович 
Начальник цеха 7 месяцев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административно—технический персонал</v>
      </c>
      <c r="H206" s="16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«Мед ТеКо»</v>
      </c>
      <c r="D207" s="6" t="str">
        <f>CONCATENATE([2]Общая!G196," ",[2]Общая!H196," ",[2]Общая!I196," 
", [2]Общая!K196," ",[2]Общая!L196)</f>
        <v>Должанов Сергей Викторович 
Начальник цеха 7 месяцев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административно—технический персонал</v>
      </c>
      <c r="H207" s="16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«Мед ТеКо»</v>
      </c>
      <c r="D208" s="6" t="str">
        <f>CONCATENATE([2]Общая!G197," ",[2]Общая!H197," ",[2]Общая!I197," 
", [2]Общая!K197," ",[2]Общая!L197)</f>
        <v>Логвин Станислав Александрович 
Директор по разработке медицинской техники 4 месяца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административно—технический персонал</v>
      </c>
      <c r="H208" s="16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МБУ "УК "ЭКСЖИЛ"</v>
      </c>
      <c r="D209" s="6" t="str">
        <f>CONCATENATE([2]Общая!G198," ",[2]Общая!H198," ",[2]Общая!I198," 
", [2]Общая!K198," ",[2]Общая!L198)</f>
        <v>Святов Александр Иванович 
Главный инженер 2 мес</v>
      </c>
      <c r="E209" s="7" t="str">
        <f>[2]Общая!M198</f>
        <v>Первичная</v>
      </c>
      <c r="F209" s="7"/>
      <c r="G209" s="7" t="str">
        <f>[2]Общая!N198</f>
        <v>Управленческий персонал</v>
      </c>
      <c r="H209" s="16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МБУ "УК "ЭКСЖИЛ"</v>
      </c>
      <c r="D210" s="6" t="str">
        <f>CONCATENATE([2]Общая!G199," ",[2]Общая!H199," ",[2]Общая!I199," 
", [2]Общая!K199," ",[2]Общая!L199)</f>
        <v>Иванов Алексей Александрович 
Мастер по сантехническим работ 3 года</v>
      </c>
      <c r="E210" s="7" t="str">
        <f>[2]Общая!M199</f>
        <v>Первичная</v>
      </c>
      <c r="F210" s="7"/>
      <c r="G210" s="7" t="str">
        <f>[2]Общая!N199</f>
        <v>руководящий работник</v>
      </c>
      <c r="H210" s="16" t="str">
        <f>[2]Общая!S199</f>
        <v>ПТЭТЭ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ООО “Соносервис” </v>
      </c>
      <c r="D211" s="6" t="str">
        <f>CONCATENATE([2]Общая!G200," ",[2]Общая!H200," ",[2]Общая!I200," 
", [2]Общая!K200," ",[2]Общая!L200)</f>
        <v>Поздняков Роман  Эдуардович 
инженер 13 месяцев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административно—технический персонал</v>
      </c>
      <c r="H211" s="16" t="str">
        <f>[2]Общая!S200</f>
        <v>ПТЭЭПЭЭ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 xml:space="preserve">ООО “Соносервис” </v>
      </c>
      <c r="D212" s="6" t="str">
        <f>CONCATENATE([2]Общая!G201," ",[2]Общая!H201," ",[2]Общая!I201," 
", [2]Общая!K201," ",[2]Общая!L201)</f>
        <v>Афанасьев  Андрей  Николаевич 
инженер 8 месяцев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Войсковая часть 3641</v>
      </c>
      <c r="D213" s="6" t="str">
        <f>CONCATENATE([2]Общая!G202," ",[2]Общая!H202," ",[2]Общая!I202," 
", [2]Общая!K202," ",[2]Общая!L202)</f>
        <v>Балашов Дмитрий Павлович 
Начальник электросиловых устройств взвода обеспечения (квартирно - эксплуатационной службы) роты материального обеспечения войсковой части 3641 2 года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оперативно-ремонтный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ООО "СИБИНТЕК СОФТ"</v>
      </c>
      <c r="D214" s="6" t="str">
        <f>CONCATENATE([2]Общая!G203," ",[2]Общая!H203," ",[2]Общая!I203," 
", [2]Общая!K203," ",[2]Общая!L203)</f>
        <v>Хуснутдинов Раис Касыймович 
Главный специалист по ОТ -</v>
      </c>
      <c r="E214" s="7" t="str">
        <f>[2]Общая!M203</f>
        <v>внеочередная</v>
      </c>
      <c r="F214" s="7" t="str">
        <f>[2]Общая!R203</f>
        <v>IV до 1000 В</v>
      </c>
      <c r="G214" s="7" t="str">
        <f>[2]Общая!N203</f>
        <v>специалист по охране труда, контролирующий электроустановки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АО "Вкусвилл"</v>
      </c>
      <c r="D215" s="6" t="str">
        <f>CONCATENATE([2]Общая!G204," ",[2]Общая!H204," ",[2]Общая!I204," 
", [2]Общая!K204," ",[2]Общая!L204)</f>
        <v>Шипулин Александр Сергеевич 
Главный инженер по эксплуатации -</v>
      </c>
      <c r="E215" s="7" t="str">
        <f>[2]Общая!M204</f>
        <v>очередная</v>
      </c>
      <c r="F215" s="7" t="str">
        <f>[2]Общая!R204</f>
        <v>V до и выше 1000 В</v>
      </c>
      <c r="G215" s="7" t="str">
        <f>[2]Общая!N204</f>
        <v>административно—технический персонал</v>
      </c>
      <c r="H215" s="16" t="str">
        <f>[2]Общая!S204</f>
        <v>ПТЭЭПЭЭ</v>
      </c>
      <c r="I215" s="8">
        <f>[2]Общая!V204</f>
        <v>0.625</v>
      </c>
    </row>
    <row r="216" spans="2:9" s="10" customFormat="1" ht="86.1" customHeight="1" x14ac:dyDescent="0.25">
      <c r="D216" s="11" t="s">
        <v>16</v>
      </c>
      <c r="F216" s="10" t="s">
        <v>17</v>
      </c>
    </row>
  </sheetData>
  <autoFilter ref="B14:I216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2025-04-23T08:52:23Z</cp:lastPrinted>
  <dcterms:created xsi:type="dcterms:W3CDTF">2015-06-05T18:19:34Z</dcterms:created>
  <dcterms:modified xsi:type="dcterms:W3CDTF">2025-04-23T08:52:30Z</dcterms:modified>
</cp:coreProperties>
</file>